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it doo\Google Drive\Projektiranje\Gracac dvorana\TROSKOVNIK_Finalno_za poslat\"/>
    </mc:Choice>
  </mc:AlternateContent>
  <bookViews>
    <workbookView xWindow="0" yWindow="0" windowWidth="19605" windowHeight="5775"/>
  </bookViews>
  <sheets>
    <sheet name="MULTIMEDIA" sheetId="4" r:id="rId1"/>
    <sheet name="REKAPITULACIJA" sheetId="5" r:id="rId2"/>
  </sheets>
  <definedNames>
    <definedName name="_xlnm.Print_Area" localSheetId="0">MULTIMEDIA!$A$1:$F$77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4" l="1"/>
  <c r="C5" i="5" s="1"/>
  <c r="D30" i="4" l="1"/>
  <c r="F44" i="4"/>
  <c r="C4" i="5" s="1"/>
  <c r="C6" i="5" s="1"/>
</calcChain>
</file>

<file path=xl/sharedStrings.xml><?xml version="1.0" encoding="utf-8"?>
<sst xmlns="http://schemas.openxmlformats.org/spreadsheetml/2006/main" count="82" uniqueCount="50">
  <si>
    <t>pau</t>
  </si>
  <si>
    <t>I.</t>
  </si>
  <si>
    <t>II.</t>
  </si>
  <si>
    <t>MULTIMEDIJA</t>
  </si>
  <si>
    <t>OZVUČENJE</t>
  </si>
  <si>
    <t>kom</t>
  </si>
  <si>
    <t xml:space="preserve">kom </t>
  </si>
  <si>
    <t>Stalak za mikrofone</t>
  </si>
  <si>
    <t>m1</t>
  </si>
  <si>
    <t>Mikrofonski kabeli XLR konektori, ostali potrebni kabeli i konektori</t>
  </si>
  <si>
    <t>Sitni pribor, spojni materijal</t>
  </si>
  <si>
    <t>I</t>
  </si>
  <si>
    <t>II</t>
  </si>
  <si>
    <t>VIDEO OPREMA</t>
  </si>
  <si>
    <t>PC ekran 22", 16:9 Full HD (1920x1080) LED TFT, 1ms, 250 cd/m2, D-Sub/DVI-D/HDMI,HDCP</t>
  </si>
  <si>
    <t>Miš, tipkovnica, sitni materijal, spojni kabeli ppc.</t>
  </si>
  <si>
    <t>Montaža, dobava, ispitivanje i puštanje u rad</t>
  </si>
  <si>
    <t>B.</t>
  </si>
  <si>
    <t xml:space="preserve">MULTIMEDIJA UKUPNO </t>
  </si>
  <si>
    <t>Elektromotorno projekcijsko platno
- elektromotorno platno sa uključenim zidnim kontrolerom spuštanja i dizanja
- ugradno stropno platno (potpuno sakriveno kad je dignuto)
- bijela vidljiva površina 366x229cm u 16:10 omjeru
- bočno napeti rubovi (tab tensioned)
- zacrnjenje sa svih strana 8cm, na gornjoj strani minimalno 30cm radi mogučnosti spuštanja na različitu visinu
- maksimalna težina platna 40kg
- gain platna: od 1 do 1,2</t>
  </si>
  <si>
    <t>Zidni nosač za TV
- nosivost veličine ekrana do 130cm iz stavke TV Ekran
- nagib vertikalni 0-15</t>
  </si>
  <si>
    <t>TROŠKOVNIK</t>
  </si>
  <si>
    <t>PC računalo, stolni, core i3 6100 ili jači, 3.0 Ghz CPU, vanjska grafička kartica 2GB min., 8GB RAM, 1TB HDD, 500W napajanje, Windows 10 PRO</t>
  </si>
  <si>
    <t>PC računalo, stolni, core i5 7600 ili jači, 3.0 Ghz CPU, vanjska grafička kartica 2GB min., 16GB RAM, 1TB HDD, 700W napajanje, Windows 10 PRO</t>
  </si>
  <si>
    <t>DLP video projektor
- svjetlina minimalno 6050 Ansi lumena
- rezolucija minimalno 1920x1200
- kontrast 4500:1
- chip 1xDLP (0.65" DMD)
- mogučnost izmjena leća 
- uključena motorizirana leća 1.22-1.52:1
- lampa minimalne trajnosti 2000 sati u normalnom modu, 2500 u eco modu
- zoom leća motorizirana minimalno 1.25 - 1.5 : 1
- pomak leće (offset): vertikalni minimalno +20%, -100%, horizontalni +/-20%
- ulazi minimalno: HDMI, VGA, RJ45 za kontrolu, HDBaset vanjski ili integrirani</t>
  </si>
  <si>
    <t>Nosač stropni za projektor
- mikropodešavanje u svim smjerovim pomoću 2 kotačića
- nosivost minimalno za ponuđeni projektor
- teleskopska cijev do 30cm</t>
  </si>
  <si>
    <t>Kabel balansirani mikrofonski 2x0.35mm</t>
  </si>
  <si>
    <t>Montaža, dobava, ispitivanje i puštanje u rad stavke 1, 2 te mikrofonskog i napajačkog kabela</t>
  </si>
  <si>
    <t>Podni stalak za zvučnik</t>
  </si>
  <si>
    <t>LCD TV Ekran
- LED(LCD) ekran 123-130 cm
- minimalno 4K UHD (3840x2160) rezolucija
- minimlano 800 Hz
- DVB-T2 tuner
- Smart TV
- minimalno 2xHDMI, 1xUSB
- bežični spajanje mobilnih uređaja ( streaming)</t>
  </si>
  <si>
    <t>OZVUČENJE UKUPNO</t>
  </si>
  <si>
    <t>VIDEO OPREMA UKUPNO</t>
  </si>
  <si>
    <t>Instrumentalni mikrofoni, kondenzatorski visokokvalitetni
- frekvencijski raspon: 20-20,000 Hz
- osjetljivost: -36±3 dB* (15.8mV) 0dB=1V /Pa,1kHz
- S/N minimalno 78dB
- 100 Ohm</t>
  </si>
  <si>
    <t>Vokalni mikrofon
- dinamički hiperkardioidni
- frekvencijsksi raspon: 60-18,000 Hz
- osjetljivost: -55 +/-3dB (1.7 mV), re 1V at 1 Pa*
- 250 ohm</t>
  </si>
  <si>
    <t>Vokalni mikrofon
- dinamički kardioidni
- frekvencijsksi raspon: 90-18,000 Hz
- osjetljivost: -55 +/--3dB (1.7 mV), re 1V at 1 Pa*
- 250 ohm</t>
  </si>
  <si>
    <t>Zvučna kutija
- aktivni 2-sistemski zvučnik 
- ugrađena 2 kanala pojačala minimalne RMS snage 700W+200W
- frekv. raspon minimalno 48Hz - 20kHz
- 12" LF jedinica i 1,4" HF jedinica
- ugrađen DSP s minimalno 4 preseta, barem jedan mora biti individualno podesiv
- maksimalna težina 15kg</t>
  </si>
  <si>
    <t>16-kanalna digitalna mikseta
- minimalno 8 analognih izlaza
- minimalno 16 analogna ulaza
- digitalno procesiranje
- motorizirani potenciometri
- uključen kofer</t>
  </si>
  <si>
    <t xml:space="preserve">CD/Mp3/Radio player
- USB(MP3), SD, FM tuner, Bluetoth konekcija, 2x AUX ulaz
- izlazi: 1x stereo balansirani, 1x stereo nebalansirani
- 19" rackmount </t>
  </si>
  <si>
    <t>19" komunikacijski ormar
- 12U
- montaža na zid
- skidanje bočnih stranica
- prednja staklena vrata s bravom
- 6 x shuko utičnica</t>
  </si>
  <si>
    <t>Bežični mikrofonski set
- ručni kardiodni dinamički mikrofon
- digitalni prijemnik diversity s 2 antene
- baterije 2x AA
- digitalni 2,4GHz
- 20 Hz to 20 kHz
- S/N: minimalno 109 dB (A-weighted)
- latencija do maksimalno 4ms
- dodatno pojasni prijemnik s kravatnim kondenzatorskim mikrofonom i naglavnim kondenzatorskim mikrofonom</t>
  </si>
  <si>
    <t>Prezentacijska centralna jedinica
- ulazi minimalno: HDBaseT, HDMI 2.0, DisplayPort, VGA, audio
- izlazi minimalno: HDMI, HDBaseT, audio
- USB punjač
- kotrola EDID 
- tipka za odabir na prednjoj strani
- mogučnost kaskadiranja više uređaja
- podržava do 4K rezoluciju
- ugrađen RS232 i CEC kontroler
- ugrađen 2-portni mrežni preklopnik za LAN kontrolu ili pristup</t>
  </si>
  <si>
    <t>AV modul ugradni u stolu/zidu
- metalno kučište
- izlazi minimalno: HDMI, HDBaseT, audio
- USB punjač, LAN priključak
- ulazi: VGA, HDMI, Audio
- IR prijemnik
- EDID prolazni
- tipka za odabir na prednjoj strani
- podržava do 4K rezolucije</t>
  </si>
  <si>
    <t>kpl</t>
  </si>
  <si>
    <t>Bežični prezentacijski sustav
- bežični sustav za povezivanje na projekcijsko platno 
- HDMI izlaz
- istovremeno prikazivanje minimalno 4 ekrana
- mogučnost spajanja/kompatibilanost: android, windows, ios, cromebook
- prikaz video u minimalno 1920x1080 rezoluciji u 30fps</t>
  </si>
  <si>
    <t xml:space="preserve">Digitalni audio procesor
- 2 ulaza balansirana
- 6 izlaza balansiranih
- 24 bits-48 KHz
- USB konekcija za podešavanje parametra 
- mogučnost spajanja kontrolera glasnoće </t>
  </si>
  <si>
    <t>Zidni kontroler glansoće
- spajanje na digitalni audio procesor
- bijela boja</t>
  </si>
  <si>
    <t>AV priključni modul
- 4 x XLR
- 1 x napajanje
- 1 x RJ45</t>
  </si>
  <si>
    <t>Nosač za zvučnik
- montaža na zid
- podešavanje u svim smjerovima</t>
  </si>
  <si>
    <t>Zvučnik aktivni
- 8 x 4" zvučničke jedinice
- 8x40W pojačalo
- digitalno podešavanje vertikalne disperzije od  horizontalno maksimalno 90°-100°, verikalno maksimalno 20° - 25°
- DSP procesiranje sa minimalno 4 preseta
-  maksimalni zvučni tlak minimalno 122dB kontinuirano
- zasebno pojačalo za LF i HF snage min. 600 + 200W
- maksimalna težina 15kg
- maksimalna dimenzija ŠxVxD 200x1000x220mm</t>
  </si>
  <si>
    <t>Subwoofer aktivni
- 1 x 15" bas jedinica
- pojačalo snage minimalno 700W RMS
- minimalni zvučni tlak 132dB kontinuirano
- frekvencijski raspon minimalno 38Hz-140Hz
- DSP procesiranje sa minimalno 4 preseta
- maksimalna težina 28kg
- maksimalna dimenzija ŠxVxD 500x520x570mm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</si>
</sst>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164" fontId="1" fillId="0" borderId="3" xfId="0" applyNumberFormat="1" applyFont="1" applyBorder="1"/>
    <xf numFmtId="164" fontId="0" fillId="0" borderId="0" xfId="0" applyNumberFormat="1"/>
    <xf numFmtId="164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Alignment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0" xfId="1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60" zoomScaleNormal="100" zoomScaleSheetLayoutView="160" workbookViewId="0">
      <selection activeCell="B2" sqref="B2"/>
    </sheetView>
  </sheetViews>
  <sheetFormatPr defaultRowHeight="15" x14ac:dyDescent="0.25"/>
  <cols>
    <col min="1" max="1" width="3" style="12" bestFit="1" customWidth="1"/>
    <col min="2" max="2" width="41.5703125" style="13" customWidth="1"/>
    <col min="3" max="4" width="5.7109375" style="14" customWidth="1"/>
    <col min="5" max="5" width="13.7109375" style="16" bestFit="1" customWidth="1"/>
    <col min="6" max="6" width="14.85546875" style="16" bestFit="1" customWidth="1"/>
    <col min="7" max="16384" width="9.140625" style="17"/>
  </cols>
  <sheetData>
    <row r="1" spans="1:6" ht="15.75" thickBot="1" x14ac:dyDescent="0.3"/>
    <row r="2" spans="1:6" s="25" customFormat="1" ht="15.75" thickBot="1" x14ac:dyDescent="0.3">
      <c r="A2" s="26"/>
      <c r="B2" s="27" t="s">
        <v>3</v>
      </c>
      <c r="C2" s="28"/>
      <c r="D2" s="28"/>
      <c r="E2" s="29"/>
      <c r="F2" s="29"/>
    </row>
    <row r="3" spans="1:6" ht="15.75" thickBot="1" x14ac:dyDescent="0.3"/>
    <row r="4" spans="1:6" s="25" customFormat="1" ht="15.75" thickBot="1" x14ac:dyDescent="0.3">
      <c r="A4" s="26" t="s">
        <v>11</v>
      </c>
      <c r="B4" s="27" t="s">
        <v>4</v>
      </c>
      <c r="C4" s="28"/>
      <c r="D4" s="28"/>
      <c r="E4" s="29"/>
      <c r="F4" s="29"/>
    </row>
    <row r="6" spans="1:6" ht="210" x14ac:dyDescent="0.25">
      <c r="A6" s="12">
        <v>1</v>
      </c>
      <c r="B6" s="19" t="s">
        <v>48</v>
      </c>
      <c r="C6" s="14" t="s">
        <v>5</v>
      </c>
      <c r="D6" s="14">
        <v>2</v>
      </c>
      <c r="E6" s="15"/>
      <c r="F6" s="15"/>
    </row>
    <row r="7" spans="1:6" x14ac:dyDescent="0.25">
      <c r="B7" s="19"/>
      <c r="E7" s="15"/>
      <c r="F7" s="15"/>
    </row>
    <row r="8" spans="1:6" ht="45" x14ac:dyDescent="0.25">
      <c r="A8" s="12">
        <v>2</v>
      </c>
      <c r="B8" s="13" t="s">
        <v>47</v>
      </c>
      <c r="C8" s="14" t="s">
        <v>5</v>
      </c>
      <c r="D8" s="14">
        <v>2</v>
      </c>
      <c r="E8" s="15"/>
      <c r="F8" s="15"/>
    </row>
    <row r="9" spans="1:6" x14ac:dyDescent="0.25">
      <c r="E9" s="15"/>
      <c r="F9" s="15"/>
    </row>
    <row r="10" spans="1:6" ht="135" x14ac:dyDescent="0.25">
      <c r="A10" s="12">
        <v>3</v>
      </c>
      <c r="B10" s="13" t="s">
        <v>49</v>
      </c>
      <c r="C10" s="14" t="s">
        <v>6</v>
      </c>
      <c r="D10" s="14">
        <v>2</v>
      </c>
      <c r="E10" s="15"/>
      <c r="F10" s="15"/>
    </row>
    <row r="11" spans="1:6" x14ac:dyDescent="0.25">
      <c r="E11" s="15"/>
      <c r="F11" s="15"/>
    </row>
    <row r="12" spans="1:6" ht="135" x14ac:dyDescent="0.25">
      <c r="A12" s="12">
        <v>4</v>
      </c>
      <c r="B12" s="13" t="s">
        <v>35</v>
      </c>
      <c r="C12" s="14" t="s">
        <v>6</v>
      </c>
      <c r="D12" s="14">
        <v>2</v>
      </c>
    </row>
    <row r="14" spans="1:6" ht="90" x14ac:dyDescent="0.25">
      <c r="A14" s="12">
        <v>5</v>
      </c>
      <c r="B14" s="13" t="s">
        <v>44</v>
      </c>
      <c r="C14" s="14" t="s">
        <v>6</v>
      </c>
      <c r="D14" s="14">
        <v>1</v>
      </c>
    </row>
    <row r="16" spans="1:6" ht="45" x14ac:dyDescent="0.25">
      <c r="A16" s="12">
        <v>6</v>
      </c>
      <c r="B16" s="13" t="s">
        <v>45</v>
      </c>
      <c r="C16" s="14" t="s">
        <v>6</v>
      </c>
      <c r="D16" s="14">
        <v>1</v>
      </c>
    </row>
    <row r="18" spans="1:4" ht="90" x14ac:dyDescent="0.25">
      <c r="A18" s="12">
        <v>7</v>
      </c>
      <c r="B18" s="13" t="s">
        <v>36</v>
      </c>
      <c r="C18" s="14" t="s">
        <v>6</v>
      </c>
      <c r="D18" s="14">
        <v>1</v>
      </c>
    </row>
    <row r="20" spans="1:4" ht="90" x14ac:dyDescent="0.25">
      <c r="A20" s="12">
        <v>8</v>
      </c>
      <c r="B20" s="13" t="s">
        <v>37</v>
      </c>
      <c r="C20" s="14" t="s">
        <v>5</v>
      </c>
      <c r="D20" s="14">
        <v>1</v>
      </c>
    </row>
    <row r="22" spans="1:4" ht="90" x14ac:dyDescent="0.25">
      <c r="A22" s="12">
        <v>9</v>
      </c>
      <c r="B22" s="19" t="s">
        <v>34</v>
      </c>
      <c r="C22" s="14" t="s">
        <v>5</v>
      </c>
      <c r="D22" s="14">
        <v>2</v>
      </c>
    </row>
    <row r="23" spans="1:4" x14ac:dyDescent="0.25">
      <c r="B23" s="19"/>
    </row>
    <row r="24" spans="1:4" ht="90" x14ac:dyDescent="0.25">
      <c r="A24" s="12">
        <v>10</v>
      </c>
      <c r="B24" s="19" t="s">
        <v>33</v>
      </c>
      <c r="C24" s="14" t="s">
        <v>5</v>
      </c>
      <c r="D24" s="14">
        <v>1</v>
      </c>
    </row>
    <row r="25" spans="1:4" x14ac:dyDescent="0.25">
      <c r="B25" s="19"/>
    </row>
    <row r="26" spans="1:4" ht="165" x14ac:dyDescent="0.25">
      <c r="A26" s="12">
        <v>11</v>
      </c>
      <c r="B26" s="19" t="s">
        <v>39</v>
      </c>
      <c r="C26" s="14" t="s">
        <v>5</v>
      </c>
      <c r="D26" s="14">
        <v>1</v>
      </c>
    </row>
    <row r="27" spans="1:4" x14ac:dyDescent="0.25">
      <c r="B27" s="19"/>
    </row>
    <row r="28" spans="1:4" ht="105" x14ac:dyDescent="0.25">
      <c r="A28" s="12">
        <v>12</v>
      </c>
      <c r="B28" s="19" t="s">
        <v>32</v>
      </c>
      <c r="C28" s="14" t="s">
        <v>5</v>
      </c>
      <c r="D28" s="14">
        <v>2</v>
      </c>
    </row>
    <row r="29" spans="1:4" x14ac:dyDescent="0.25">
      <c r="B29" s="19"/>
    </row>
    <row r="30" spans="1:4" x14ac:dyDescent="0.25">
      <c r="A30" s="12">
        <v>13</v>
      </c>
      <c r="B30" s="19" t="s">
        <v>7</v>
      </c>
      <c r="C30" s="14" t="s">
        <v>5</v>
      </c>
      <c r="D30" s="18">
        <f>D22+D24+D26+D28</f>
        <v>6</v>
      </c>
    </row>
    <row r="31" spans="1:4" x14ac:dyDescent="0.25">
      <c r="B31" s="19"/>
      <c r="D31" s="18"/>
    </row>
    <row r="32" spans="1:4" x14ac:dyDescent="0.25">
      <c r="A32" s="12">
        <v>14</v>
      </c>
      <c r="B32" s="19" t="s">
        <v>28</v>
      </c>
      <c r="C32" s="14" t="s">
        <v>6</v>
      </c>
      <c r="D32" s="14">
        <v>2</v>
      </c>
    </row>
    <row r="33" spans="1:6" x14ac:dyDescent="0.25">
      <c r="B33" s="19"/>
    </row>
    <row r="34" spans="1:6" x14ac:dyDescent="0.25">
      <c r="A34" s="12">
        <v>15</v>
      </c>
      <c r="B34" s="13" t="s">
        <v>26</v>
      </c>
      <c r="C34" s="14" t="s">
        <v>8</v>
      </c>
      <c r="D34" s="14">
        <v>200</v>
      </c>
    </row>
    <row r="36" spans="1:6" ht="45" x14ac:dyDescent="0.25">
      <c r="A36" s="12">
        <v>16</v>
      </c>
      <c r="B36" s="13" t="s">
        <v>27</v>
      </c>
      <c r="C36" s="14" t="s">
        <v>0</v>
      </c>
      <c r="D36" s="14">
        <v>1</v>
      </c>
    </row>
    <row r="38" spans="1:6" ht="30" x14ac:dyDescent="0.25">
      <c r="A38" s="12">
        <v>17</v>
      </c>
      <c r="B38" s="13" t="s">
        <v>9</v>
      </c>
      <c r="C38" s="14" t="s">
        <v>6</v>
      </c>
      <c r="D38" s="14">
        <v>40</v>
      </c>
    </row>
    <row r="40" spans="1:6" x14ac:dyDescent="0.25">
      <c r="A40" s="12">
        <v>18</v>
      </c>
      <c r="B40" s="13" t="s">
        <v>10</v>
      </c>
      <c r="C40" s="14" t="s">
        <v>6</v>
      </c>
      <c r="D40" s="14">
        <v>1</v>
      </c>
    </row>
    <row r="42" spans="1:6" ht="90" x14ac:dyDescent="0.25">
      <c r="A42" s="12">
        <v>19</v>
      </c>
      <c r="B42" s="13" t="s">
        <v>38</v>
      </c>
      <c r="C42" s="14" t="s">
        <v>5</v>
      </c>
      <c r="D42" s="14">
        <v>1</v>
      </c>
    </row>
    <row r="44" spans="1:6" s="25" customFormat="1" x14ac:dyDescent="0.25">
      <c r="A44" s="21" t="s">
        <v>11</v>
      </c>
      <c r="B44" s="22" t="s">
        <v>30</v>
      </c>
      <c r="C44" s="23"/>
      <c r="D44" s="23"/>
      <c r="E44" s="24"/>
      <c r="F44" s="24">
        <f>SUM(F6:F43)</f>
        <v>0</v>
      </c>
    </row>
    <row r="45" spans="1:6" ht="15.75" thickBot="1" x14ac:dyDescent="0.3"/>
    <row r="46" spans="1:6" s="25" customFormat="1" ht="15.75" thickBot="1" x14ac:dyDescent="0.3">
      <c r="A46" s="26" t="s">
        <v>12</v>
      </c>
      <c r="B46" s="27" t="s">
        <v>13</v>
      </c>
      <c r="C46" s="28"/>
      <c r="D46" s="28"/>
      <c r="E46" s="29"/>
      <c r="F46" s="29"/>
    </row>
    <row r="48" spans="1:6" ht="195" x14ac:dyDescent="0.25">
      <c r="A48" s="12">
        <v>1</v>
      </c>
      <c r="B48" s="19" t="s">
        <v>19</v>
      </c>
      <c r="C48" s="14" t="s">
        <v>5</v>
      </c>
      <c r="D48" s="14">
        <v>1</v>
      </c>
    </row>
    <row r="49" spans="1:4" x14ac:dyDescent="0.25">
      <c r="B49" s="19"/>
    </row>
    <row r="50" spans="1:4" ht="225" x14ac:dyDescent="0.25">
      <c r="A50" s="12">
        <v>2</v>
      </c>
      <c r="B50" s="20" t="s">
        <v>24</v>
      </c>
      <c r="C50" s="14" t="s">
        <v>5</v>
      </c>
      <c r="D50" s="14">
        <v>1</v>
      </c>
    </row>
    <row r="51" spans="1:4" x14ac:dyDescent="0.25">
      <c r="B51" s="20"/>
    </row>
    <row r="52" spans="1:4" ht="75" x14ac:dyDescent="0.25">
      <c r="A52" s="12">
        <v>3</v>
      </c>
      <c r="B52" s="20" t="s">
        <v>25</v>
      </c>
      <c r="C52" s="14" t="s">
        <v>5</v>
      </c>
      <c r="D52" s="14">
        <v>1</v>
      </c>
    </row>
    <row r="53" spans="1:4" x14ac:dyDescent="0.25">
      <c r="B53" s="20"/>
    </row>
    <row r="54" spans="1:4" ht="150" x14ac:dyDescent="0.25">
      <c r="A54" s="12">
        <v>4</v>
      </c>
      <c r="B54" s="19" t="s">
        <v>43</v>
      </c>
      <c r="C54" s="14" t="s">
        <v>5</v>
      </c>
      <c r="D54" s="14">
        <v>1</v>
      </c>
    </row>
    <row r="55" spans="1:4" x14ac:dyDescent="0.25">
      <c r="B55" s="19"/>
    </row>
    <row r="56" spans="1:4" ht="135" x14ac:dyDescent="0.25">
      <c r="A56" s="12">
        <v>5</v>
      </c>
      <c r="B56" s="13" t="s">
        <v>41</v>
      </c>
      <c r="C56" s="14" t="s">
        <v>5</v>
      </c>
      <c r="D56" s="14">
        <v>1</v>
      </c>
    </row>
    <row r="58" spans="1:4" ht="60" x14ac:dyDescent="0.25">
      <c r="A58" s="12">
        <v>6</v>
      </c>
      <c r="B58" s="13" t="s">
        <v>46</v>
      </c>
      <c r="C58" s="14" t="s">
        <v>42</v>
      </c>
      <c r="D58" s="14">
        <v>2</v>
      </c>
    </row>
    <row r="60" spans="1:4" ht="180" x14ac:dyDescent="0.25">
      <c r="A60" s="12">
        <v>7</v>
      </c>
      <c r="B60" s="13" t="s">
        <v>40</v>
      </c>
      <c r="C60" s="14" t="s">
        <v>5</v>
      </c>
      <c r="D60" s="14">
        <v>1</v>
      </c>
    </row>
    <row r="62" spans="1:4" ht="60" x14ac:dyDescent="0.25">
      <c r="A62" s="12">
        <v>8</v>
      </c>
      <c r="B62" s="13" t="s">
        <v>23</v>
      </c>
      <c r="C62" s="14" t="s">
        <v>5</v>
      </c>
      <c r="D62" s="14">
        <v>2</v>
      </c>
    </row>
    <row r="64" spans="1:4" ht="60" x14ac:dyDescent="0.25">
      <c r="A64" s="12">
        <v>9</v>
      </c>
      <c r="B64" s="13" t="s">
        <v>22</v>
      </c>
      <c r="C64" s="14" t="s">
        <v>5</v>
      </c>
      <c r="D64" s="14">
        <v>3</v>
      </c>
    </row>
    <row r="66" spans="1:6" ht="45" x14ac:dyDescent="0.25">
      <c r="A66" s="12">
        <v>10</v>
      </c>
      <c r="B66" s="13" t="s">
        <v>14</v>
      </c>
      <c r="C66" s="14" t="s">
        <v>5</v>
      </c>
      <c r="D66" s="14">
        <v>5</v>
      </c>
    </row>
    <row r="68" spans="1:6" ht="30" x14ac:dyDescent="0.25">
      <c r="A68" s="12">
        <v>11</v>
      </c>
      <c r="B68" s="13" t="s">
        <v>15</v>
      </c>
      <c r="C68" s="14" t="s">
        <v>5</v>
      </c>
      <c r="D68" s="14">
        <v>5</v>
      </c>
    </row>
    <row r="70" spans="1:6" ht="135" x14ac:dyDescent="0.25">
      <c r="A70" s="12">
        <v>12</v>
      </c>
      <c r="B70" s="19" t="s">
        <v>29</v>
      </c>
      <c r="C70" s="14" t="s">
        <v>5</v>
      </c>
      <c r="D70" s="14">
        <v>1</v>
      </c>
    </row>
    <row r="71" spans="1:6" x14ac:dyDescent="0.25">
      <c r="B71" s="19"/>
    </row>
    <row r="72" spans="1:6" ht="60" x14ac:dyDescent="0.25">
      <c r="A72" s="12">
        <v>13</v>
      </c>
      <c r="B72" s="13" t="s">
        <v>20</v>
      </c>
      <c r="C72" s="14" t="s">
        <v>5</v>
      </c>
      <c r="D72" s="14">
        <v>1</v>
      </c>
    </row>
    <row r="74" spans="1:6" x14ac:dyDescent="0.25">
      <c r="A74" s="12">
        <v>14</v>
      </c>
      <c r="B74" s="13" t="s">
        <v>16</v>
      </c>
      <c r="C74" s="14" t="s">
        <v>5</v>
      </c>
      <c r="D74" s="14">
        <v>1</v>
      </c>
    </row>
    <row r="76" spans="1:6" s="25" customFormat="1" x14ac:dyDescent="0.25">
      <c r="A76" s="21"/>
      <c r="B76" s="22" t="s">
        <v>31</v>
      </c>
      <c r="C76" s="23"/>
      <c r="D76" s="23"/>
      <c r="E76" s="24"/>
      <c r="F76" s="24">
        <f>SUM(F48:F74)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BreakPreview" zoomScale="160" zoomScaleNormal="100" zoomScaleSheetLayoutView="160" workbookViewId="0">
      <selection activeCell="B12" sqref="B12"/>
    </sheetView>
  </sheetViews>
  <sheetFormatPr defaultRowHeight="15" x14ac:dyDescent="0.25"/>
  <cols>
    <col min="1" max="1" width="3.42578125" style="1" bestFit="1" customWidth="1"/>
    <col min="2" max="2" width="48.5703125" bestFit="1" customWidth="1"/>
    <col min="3" max="3" width="19.42578125" style="7" bestFit="1" customWidth="1"/>
  </cols>
  <sheetData>
    <row r="1" spans="1:3" ht="15.75" thickBot="1" x14ac:dyDescent="0.3">
      <c r="A1" s="4"/>
      <c r="B1" s="5" t="s">
        <v>21</v>
      </c>
      <c r="C1" s="8"/>
    </row>
    <row r="2" spans="1:3" s="10" customFormat="1" ht="15.75" thickBot="1" x14ac:dyDescent="0.3">
      <c r="A2" s="9"/>
      <c r="C2" s="11"/>
    </row>
    <row r="3" spans="1:3" ht="15.75" thickBot="1" x14ac:dyDescent="0.3">
      <c r="A3" s="2"/>
      <c r="B3" s="3" t="s">
        <v>3</v>
      </c>
      <c r="C3" s="6"/>
    </row>
    <row r="4" spans="1:3" x14ac:dyDescent="0.25">
      <c r="A4" s="1" t="s">
        <v>1</v>
      </c>
      <c r="B4" t="s">
        <v>4</v>
      </c>
      <c r="C4" s="7">
        <f>MULTIMEDIA!F44</f>
        <v>0</v>
      </c>
    </row>
    <row r="5" spans="1:3" ht="15.75" thickBot="1" x14ac:dyDescent="0.3">
      <c r="A5" s="1" t="s">
        <v>2</v>
      </c>
      <c r="B5" t="s">
        <v>13</v>
      </c>
      <c r="C5" s="7">
        <f>MULTIMEDIA!F76</f>
        <v>0</v>
      </c>
    </row>
    <row r="6" spans="1:3" ht="15.75" thickBot="1" x14ac:dyDescent="0.3">
      <c r="A6" s="2" t="s">
        <v>17</v>
      </c>
      <c r="B6" s="3" t="s">
        <v>18</v>
      </c>
      <c r="C6" s="6">
        <f>SUM(C4:C5)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MULTIMEDIA</vt:lpstr>
      <vt:lpstr>REKAPITULACIJA</vt:lpstr>
      <vt:lpstr>MULTIMEDIA!Print_Area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Srbiš</dc:creator>
  <cp:lastModifiedBy>Avit doo</cp:lastModifiedBy>
  <cp:lastPrinted>2017-10-12T07:34:55Z</cp:lastPrinted>
  <dcterms:created xsi:type="dcterms:W3CDTF">2017-08-31T06:49:43Z</dcterms:created>
  <dcterms:modified xsi:type="dcterms:W3CDTF">2017-10-12T07:34:59Z</dcterms:modified>
</cp:coreProperties>
</file>