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9" i="1" l="1"/>
  <c r="E68" i="1"/>
  <c r="E64" i="1"/>
  <c r="E63" i="1"/>
  <c r="E62" i="1"/>
  <c r="E61" i="1"/>
  <c r="E60" i="1"/>
  <c r="E53" i="1"/>
  <c r="E44" i="1"/>
  <c r="E75" i="1"/>
  <c r="E77" i="1"/>
  <c r="E73" i="1"/>
  <c r="E22" i="1" l="1"/>
  <c r="E29" i="1"/>
  <c r="E27" i="1"/>
  <c r="E25" i="1"/>
  <c r="E19" i="1"/>
  <c r="E17" i="1"/>
  <c r="E37" i="1" l="1"/>
  <c r="E30" i="1"/>
  <c r="E12" i="1"/>
  <c r="E79" i="1"/>
  <c r="E71" i="1"/>
  <c r="E66" i="1"/>
  <c r="E58" i="1"/>
  <c r="E56" i="1"/>
  <c r="E54" i="1"/>
  <c r="E52" i="1"/>
  <c r="E51" i="1"/>
  <c r="E49" i="1"/>
  <c r="E47" i="1"/>
  <c r="E46" i="1"/>
  <c r="E43" i="1"/>
  <c r="E13" i="1"/>
  <c r="E14" i="1"/>
  <c r="E15" i="1"/>
  <c r="E16" i="1"/>
  <c r="E18" i="1"/>
  <c r="E21" i="1"/>
  <c r="E23" i="1"/>
  <c r="E24" i="1"/>
  <c r="E26" i="1"/>
  <c r="E28" i="1"/>
  <c r="E31" i="1"/>
  <c r="E32" i="1"/>
  <c r="E33" i="1"/>
  <c r="E34" i="1"/>
  <c r="E35" i="1"/>
  <c r="E36" i="1"/>
  <c r="E39" i="1"/>
  <c r="E41" i="1"/>
  <c r="E20" i="1" l="1"/>
</calcChain>
</file>

<file path=xl/sharedStrings.xml><?xml version="1.0" encoding="utf-8"?>
<sst xmlns="http://schemas.openxmlformats.org/spreadsheetml/2006/main" count="251" uniqueCount="156">
  <si>
    <t>OPĆINA GRAČAC</t>
  </si>
  <si>
    <t>OIB: 46944306133</t>
  </si>
  <si>
    <t>Ostali nespomenuti rashodi poslovanja</t>
  </si>
  <si>
    <t>Uredski materijal i ostali materijalni rashodi</t>
  </si>
  <si>
    <t>Sitni inventar i auto gume</t>
  </si>
  <si>
    <t>Usluge promidžbe i informiranja</t>
  </si>
  <si>
    <t>Intelektualne i osobne usluge</t>
  </si>
  <si>
    <t>Ostale usluge</t>
  </si>
  <si>
    <t>Premije osiguranja</t>
  </si>
  <si>
    <t>Ostali nespomenuti financijski rashodi</t>
  </si>
  <si>
    <t>Nabava uredske opreme</t>
  </si>
  <si>
    <t>Uredska oprema i namještaj</t>
  </si>
  <si>
    <t>Higijeničarska služba</t>
  </si>
  <si>
    <t>Postupak i način</t>
  </si>
  <si>
    <t>Plan proračuna</t>
  </si>
  <si>
    <t>(konto)</t>
  </si>
  <si>
    <t>Predmet javne nabave</t>
  </si>
  <si>
    <t>postupka</t>
  </si>
  <si>
    <t>Planirano trajanje</t>
  </si>
  <si>
    <t>ugovora ili sporazuma</t>
  </si>
  <si>
    <t>Motorni benzin i dizel gorivo</t>
  </si>
  <si>
    <t>Ostali materijal za proizvodnju energije (lož ulje)</t>
  </si>
  <si>
    <t>Usluge telefona, telefaxa</t>
  </si>
  <si>
    <t>Poštarina</t>
  </si>
  <si>
    <t>Usluge ažuriranja računalnih baza</t>
  </si>
  <si>
    <t>Ostale računalne usluge</t>
  </si>
  <si>
    <t>Veterinarske usluge</t>
  </si>
  <si>
    <t>Evidencijski</t>
  </si>
  <si>
    <t>broj nabave</t>
  </si>
  <si>
    <t xml:space="preserve">Planirana  </t>
  </si>
  <si>
    <t>vrijednost nabave</t>
  </si>
  <si>
    <t>Procijenjena</t>
  </si>
  <si>
    <t>Plan. početak</t>
  </si>
  <si>
    <t>nabave Ug./Nar.</t>
  </si>
  <si>
    <t>bagatelna-N</t>
  </si>
  <si>
    <t>bagatelna-U</t>
  </si>
  <si>
    <t>12 mjeseci</t>
  </si>
  <si>
    <t>veljača</t>
  </si>
  <si>
    <t>siječanj-prosinac</t>
  </si>
  <si>
    <t xml:space="preserve">Reprezentacija </t>
  </si>
  <si>
    <t>3 mjeseca</t>
  </si>
  <si>
    <t>Projektna dokumentacija za komunalnu infrastrukturu</t>
  </si>
  <si>
    <t>URBROJ: 2198/31-01-15-1</t>
  </si>
  <si>
    <t>Ulaganje u računalne programe</t>
  </si>
  <si>
    <t xml:space="preserve">Sanacija oborinskih kanala </t>
  </si>
  <si>
    <t>Rent a car i taxi prijevoz</t>
  </si>
  <si>
    <t xml:space="preserve">Zakupnine i najamnine-ostale </t>
  </si>
  <si>
    <t>Deratizacija i dezinsekcija</t>
  </si>
  <si>
    <t>ožujak</t>
  </si>
  <si>
    <t>Sanacija oborinskih kanala</t>
  </si>
  <si>
    <t>Ostali građevinski objekti</t>
  </si>
  <si>
    <t>Oprema za ostale namjene</t>
  </si>
  <si>
    <t>Nabava urbane opreme i galanterije</t>
  </si>
  <si>
    <t>Opremanje dječjih igrališta Gračac Srb</t>
  </si>
  <si>
    <t>male vrijednosti-U</t>
  </si>
  <si>
    <t>bagatelna-N/U</t>
  </si>
  <si>
    <t>siječanj- prosinac</t>
  </si>
  <si>
    <t>travanj</t>
  </si>
  <si>
    <t>7 mjeseci</t>
  </si>
  <si>
    <t xml:space="preserve">Materijal i dijelovi za tek. i invest.održ. </t>
  </si>
  <si>
    <t>Usuge interneta</t>
  </si>
  <si>
    <t xml:space="preserve">Usluge tekućeg i investicijskog održavanja </t>
  </si>
  <si>
    <t>Komunalne usluge odvoz smeća</t>
  </si>
  <si>
    <t>Komunalne usluge opskrba vodom</t>
  </si>
  <si>
    <t>Ostale komunalne usluge</t>
  </si>
  <si>
    <t>Zdravstvene i veterinraske usluge</t>
  </si>
  <si>
    <t>Prijevoz predškolske djece</t>
  </si>
  <si>
    <t>Kulturno informativni Centar "Napredak"</t>
  </si>
  <si>
    <t>KLASA: 406-01/17-01/1</t>
  </si>
  <si>
    <t>2198/31-01-17-1</t>
  </si>
  <si>
    <t>Centar za posjetitelje</t>
  </si>
  <si>
    <t>Zemljište</t>
  </si>
  <si>
    <t>Uređaji za multimedijalni prostor</t>
  </si>
  <si>
    <t>Sanacija divljih odlagališta otpada</t>
  </si>
  <si>
    <t>bagatelna- N</t>
  </si>
  <si>
    <t>Sanacija poljskih puteva</t>
  </si>
  <si>
    <t>1-2017-EBV</t>
  </si>
  <si>
    <t>1-2017-EMV</t>
  </si>
  <si>
    <t>2-2017-EBV</t>
  </si>
  <si>
    <t>Električna energija zgrade, vodocrpilište i javna rasvjeta Općine Gračac</t>
  </si>
  <si>
    <t>3-2017-EBV</t>
  </si>
  <si>
    <t>4-2017-EBV</t>
  </si>
  <si>
    <t>5-2017-EBV</t>
  </si>
  <si>
    <t>6-2017-EBV</t>
  </si>
  <si>
    <t>7-2017-EBV</t>
  </si>
  <si>
    <t>8-2017-EBV</t>
  </si>
  <si>
    <t>9-2017-EBV</t>
  </si>
  <si>
    <t>10-2017-EBV</t>
  </si>
  <si>
    <t>11-2017-EBV</t>
  </si>
  <si>
    <t>12-2017-EBV</t>
  </si>
  <si>
    <t>13-2017-EBV</t>
  </si>
  <si>
    <t>14-2017-EBV</t>
  </si>
  <si>
    <t>15-2017-EBV</t>
  </si>
  <si>
    <t>16-2017-EBV</t>
  </si>
  <si>
    <t>18-2017-EBV</t>
  </si>
  <si>
    <t>prosinac 2016.</t>
  </si>
  <si>
    <t>19-2017-EBV</t>
  </si>
  <si>
    <t>20-2017-EBV</t>
  </si>
  <si>
    <t>21-2017-EBV</t>
  </si>
  <si>
    <t>22-2017-EBV</t>
  </si>
  <si>
    <t>23-2017-EBV</t>
  </si>
  <si>
    <t>24-2017-EBV</t>
  </si>
  <si>
    <t>25-2017-EBV</t>
  </si>
  <si>
    <t>26-2017-EBV</t>
  </si>
  <si>
    <t>Rušenje objekata koji ugrožavaju sigurnost prometa</t>
  </si>
  <si>
    <t>Usluge tekućeg i investicijskog ulaganja</t>
  </si>
  <si>
    <t>6 mjeseci</t>
  </si>
  <si>
    <t>ožujak-rujan</t>
  </si>
  <si>
    <t>27-2017-EBV</t>
  </si>
  <si>
    <t>28-2017-EBV</t>
  </si>
  <si>
    <t>29-2017-EBV</t>
  </si>
  <si>
    <t>Dodatna ulaganja na građevisnkim objektima</t>
  </si>
  <si>
    <t>30-2017-EBV</t>
  </si>
  <si>
    <t>31-2017-EBV</t>
  </si>
  <si>
    <t>Gračac, 26. siječnja 2017. godine</t>
  </si>
  <si>
    <t>Plan javne nabave za 2017. godinu</t>
  </si>
  <si>
    <t>Izgradnja pročistača otpadnih voda za Novo Naselje 1 i 2</t>
  </si>
  <si>
    <t xml:space="preserve">Izgradnja </t>
  </si>
  <si>
    <t>2-2017-EMV</t>
  </si>
  <si>
    <t>Rekonstrukcija prometnice i šetališta u Školskoj ulici</t>
  </si>
  <si>
    <t>Javno prometna infrastruktura</t>
  </si>
  <si>
    <t>32-2017-EBV</t>
  </si>
  <si>
    <t>33-2017-EBV</t>
  </si>
  <si>
    <t>34-2017-EBV</t>
  </si>
  <si>
    <t>Izrada i postavljanje signalizacije  info table-smeđa signalizacija</t>
  </si>
  <si>
    <t>Sanacija nerazvrstanih cesta</t>
  </si>
  <si>
    <t>35-2017-EBV</t>
  </si>
  <si>
    <t>Proširenje postojećeg dijela mreže javne rasvjete</t>
  </si>
  <si>
    <t>Javna rasvjeta</t>
  </si>
  <si>
    <t>36-2017-EBV</t>
  </si>
  <si>
    <t>37-2017-EBV</t>
  </si>
  <si>
    <t>Izrada projektne dokumentacije</t>
  </si>
  <si>
    <t>Izrada Projektne dokumentacije</t>
  </si>
  <si>
    <t>38-2017-EBV</t>
  </si>
  <si>
    <t>39-2017-EBV</t>
  </si>
  <si>
    <t>40-2017-EBV</t>
  </si>
  <si>
    <t>41-2017-EBV</t>
  </si>
  <si>
    <t>42-2017-EBV</t>
  </si>
  <si>
    <t>bagatelna-U/N</t>
  </si>
  <si>
    <t>bagatelna U/N</t>
  </si>
  <si>
    <t>3mjeseca</t>
  </si>
  <si>
    <t>43-2017-EBV</t>
  </si>
  <si>
    <t>44-2017-EBV</t>
  </si>
  <si>
    <t>45-2017-EBV</t>
  </si>
  <si>
    <t>46-2017-EBV</t>
  </si>
  <si>
    <t>47-2017-EBV</t>
  </si>
  <si>
    <t>48-2017-EBV</t>
  </si>
  <si>
    <t>Uređenje vidikovca "Gradina"</t>
  </si>
  <si>
    <t>49-2017-EBV</t>
  </si>
  <si>
    <t>50-2017-EBV</t>
  </si>
  <si>
    <t>51 -2017-EBV</t>
  </si>
  <si>
    <t>srpanj</t>
  </si>
  <si>
    <t>2 mjeseca</t>
  </si>
  <si>
    <t>Dodatna ulaganja na građevinskim objektima</t>
  </si>
  <si>
    <t>bagatelna N</t>
  </si>
  <si>
    <t>Sanacija mosta u ulici Hrvatske bratske zajednice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</si>
</sst>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0" fontId="0" fillId="0" borderId="0" xfId="0" applyNumberFormat="1"/>
    <xf numFmtId="0" fontId="5" fillId="0" borderId="0" xfId="0" applyNumberFormat="1" applyFont="1" applyAlignment="1">
      <alignment horizontal="left" wrapText="1"/>
    </xf>
    <xf numFmtId="0" fontId="8" fillId="4" borderId="1" xfId="0" applyFont="1" applyFill="1" applyBorder="1" applyAlignment="1">
      <alignment wrapText="1"/>
    </xf>
    <xf numFmtId="4" fontId="8" fillId="4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9" fillId="4" borderId="1" xfId="0" applyNumberFormat="1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9" fillId="4" borderId="1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5" fillId="0" borderId="0" xfId="0" applyFont="1"/>
    <xf numFmtId="0" fontId="5" fillId="4" borderId="1" xfId="0" applyFont="1" applyFill="1" applyBorder="1"/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/>
    <xf numFmtId="14" fontId="5" fillId="0" borderId="1" xfId="0" applyNumberFormat="1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/>
    <xf numFmtId="0" fontId="9" fillId="4" borderId="1" xfId="0" applyFont="1" applyFill="1" applyBorder="1" applyAlignment="1">
      <alignment horizontal="left" wrapText="1"/>
    </xf>
    <xf numFmtId="0" fontId="9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/>
    <xf numFmtId="0" fontId="5" fillId="3" borderId="1" xfId="0" applyNumberFormat="1" applyFont="1" applyFill="1" applyBorder="1" applyAlignment="1">
      <alignment horizontal="left" wrapText="1"/>
    </xf>
    <xf numFmtId="0" fontId="7" fillId="3" borderId="2" xfId="0" applyFont="1" applyFill="1" applyBorder="1"/>
    <xf numFmtId="0" fontId="10" fillId="5" borderId="3" xfId="1" applyFont="1" applyFill="1"/>
    <xf numFmtId="0" fontId="11" fillId="5" borderId="1" xfId="0" applyFont="1" applyFill="1" applyBorder="1"/>
    <xf numFmtId="4" fontId="8" fillId="4" borderId="1" xfId="0" applyNumberFormat="1" applyFont="1" applyFill="1" applyBorder="1" applyAlignment="1">
      <alignment horizontal="left" wrapText="1"/>
    </xf>
    <xf numFmtId="4" fontId="7" fillId="4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2" fillId="0" borderId="0" xfId="0" applyFont="1"/>
    <xf numFmtId="0" fontId="9" fillId="3" borderId="1" xfId="0" applyFont="1" applyFill="1" applyBorder="1"/>
    <xf numFmtId="0" fontId="6" fillId="3" borderId="1" xfId="0" applyFont="1" applyFill="1" applyBorder="1"/>
    <xf numFmtId="4" fontId="5" fillId="3" borderId="1" xfId="0" applyNumberFormat="1" applyFont="1" applyFill="1" applyBorder="1" applyAlignment="1">
      <alignment horizontal="right" wrapText="1"/>
    </xf>
    <xf numFmtId="0" fontId="0" fillId="3" borderId="1" xfId="0" applyFont="1" applyFill="1" applyBorder="1"/>
    <xf numFmtId="49" fontId="5" fillId="4" borderId="1" xfId="0" applyNumberFormat="1" applyFont="1" applyFill="1" applyBorder="1" applyAlignment="1">
      <alignment wrapText="1"/>
    </xf>
    <xf numFmtId="4" fontId="9" fillId="4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7" fillId="0" borderId="1" xfId="0" applyNumberFormat="1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2" fillId="0" borderId="0" xfId="0" applyFont="1"/>
  </cellXfs>
  <cellStyles count="2">
    <cellStyle name="Normalno" xfId="0" builtinId="0"/>
    <cellStyle name="Provjera ćelije" xfId="1" builtinId="2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topLeftCell="A47" zoomScale="120" zoomScaleNormal="120" workbookViewId="0">
      <selection activeCell="E49" sqref="E49"/>
    </sheetView>
  </sheetViews>
  <sheetFormatPr defaultRowHeight="15" x14ac:dyDescent="0.25"/>
  <cols>
    <col min="1" max="1" width="10.28515625" customWidth="1"/>
    <col min="2" max="2" width="7.42578125" customWidth="1"/>
    <col min="3" max="3" width="43" customWidth="1"/>
    <col min="4" max="5" width="13.28515625" bestFit="1" customWidth="1"/>
    <col min="6" max="6" width="15.7109375" customWidth="1"/>
    <col min="7" max="7" width="12.85546875" customWidth="1"/>
    <col min="8" max="8" width="16.42578125" customWidth="1"/>
    <col min="9" max="9" width="26.140625" customWidth="1"/>
    <col min="10" max="10" width="18" customWidth="1"/>
  </cols>
  <sheetData>
    <row r="1" spans="1:9" x14ac:dyDescent="0.25">
      <c r="B1" s="1" t="s">
        <v>0</v>
      </c>
    </row>
    <row r="2" spans="1:9" x14ac:dyDescent="0.25">
      <c r="B2" s="62" t="s">
        <v>68</v>
      </c>
    </row>
    <row r="3" spans="1:9" x14ac:dyDescent="0.25">
      <c r="B3" s="1" t="s">
        <v>42</v>
      </c>
      <c r="C3" s="62" t="s">
        <v>69</v>
      </c>
    </row>
    <row r="4" spans="1:9" x14ac:dyDescent="0.25">
      <c r="B4" s="77" t="s">
        <v>114</v>
      </c>
      <c r="C4" s="77"/>
    </row>
    <row r="5" spans="1:9" x14ac:dyDescent="0.25">
      <c r="B5" s="1"/>
    </row>
    <row r="6" spans="1:9" x14ac:dyDescent="0.25">
      <c r="B6" s="1" t="s">
        <v>1</v>
      </c>
    </row>
    <row r="7" spans="1:9" ht="19.5" x14ac:dyDescent="0.3">
      <c r="B7" s="2" t="s">
        <v>115</v>
      </c>
      <c r="C7" s="2"/>
    </row>
    <row r="8" spans="1:9" ht="18.75" x14ac:dyDescent="0.3">
      <c r="B8" s="3"/>
    </row>
    <row r="9" spans="1:9" ht="15.75" thickBot="1" x14ac:dyDescent="0.3"/>
    <row r="10" spans="1:9" ht="28.5" customHeight="1" thickTop="1" thickBot="1" x14ac:dyDescent="0.3">
      <c r="A10" s="52" t="s">
        <v>27</v>
      </c>
      <c r="B10" s="53" t="s">
        <v>14</v>
      </c>
      <c r="C10" s="53" t="s">
        <v>16</v>
      </c>
      <c r="D10" s="53" t="s">
        <v>29</v>
      </c>
      <c r="E10" s="53" t="s">
        <v>31</v>
      </c>
      <c r="F10" s="53" t="s">
        <v>13</v>
      </c>
      <c r="G10" s="53" t="s">
        <v>32</v>
      </c>
      <c r="H10" s="53" t="s">
        <v>18</v>
      </c>
      <c r="I10" s="51"/>
    </row>
    <row r="11" spans="1:9" ht="15.75" thickTop="1" x14ac:dyDescent="0.25">
      <c r="A11" s="53" t="s">
        <v>28</v>
      </c>
      <c r="B11" s="53" t="s">
        <v>15</v>
      </c>
      <c r="C11" s="53"/>
      <c r="D11" s="53" t="s">
        <v>30</v>
      </c>
      <c r="E11" s="53" t="s">
        <v>30</v>
      </c>
      <c r="F11" s="53" t="s">
        <v>33</v>
      </c>
      <c r="G11" s="53" t="s">
        <v>17</v>
      </c>
      <c r="H11" s="53" t="s">
        <v>19</v>
      </c>
      <c r="I11" s="51"/>
    </row>
    <row r="12" spans="1:9" s="4" customFormat="1" ht="12" x14ac:dyDescent="0.2">
      <c r="A12" s="14" t="s">
        <v>76</v>
      </c>
      <c r="B12" s="11">
        <v>3221</v>
      </c>
      <c r="C12" s="12" t="s">
        <v>3</v>
      </c>
      <c r="D12" s="13">
        <v>42500</v>
      </c>
      <c r="E12" s="13">
        <f>D12-PRODUCT(D12,0.2)</f>
        <v>34000</v>
      </c>
      <c r="F12" s="56" t="s">
        <v>34</v>
      </c>
      <c r="G12" s="12"/>
      <c r="H12" s="12"/>
    </row>
    <row r="13" spans="1:9" s="4" customFormat="1" ht="24" x14ac:dyDescent="0.2">
      <c r="A13" s="71" t="s">
        <v>77</v>
      </c>
      <c r="B13" s="11">
        <v>32231</v>
      </c>
      <c r="C13" s="76" t="s">
        <v>79</v>
      </c>
      <c r="D13" s="73">
        <v>1101000</v>
      </c>
      <c r="E13" s="74">
        <f t="shared" ref="E13:E36" si="0">D13-PRODUCT(D13,0.2)</f>
        <v>880800</v>
      </c>
      <c r="F13" s="75" t="s">
        <v>54</v>
      </c>
      <c r="G13" s="12" t="s">
        <v>48</v>
      </c>
      <c r="H13" s="36" t="s">
        <v>36</v>
      </c>
    </row>
    <row r="14" spans="1:9" s="4" customFormat="1" ht="12" x14ac:dyDescent="0.2">
      <c r="A14" s="10" t="s">
        <v>78</v>
      </c>
      <c r="B14" s="11">
        <v>32234</v>
      </c>
      <c r="C14" s="12" t="s">
        <v>20</v>
      </c>
      <c r="D14" s="13">
        <v>70000</v>
      </c>
      <c r="E14" s="38">
        <f t="shared" si="0"/>
        <v>56000</v>
      </c>
      <c r="F14" s="56" t="s">
        <v>34</v>
      </c>
      <c r="G14" s="12"/>
      <c r="H14" s="12"/>
    </row>
    <row r="15" spans="1:9" s="4" customFormat="1" ht="12" x14ac:dyDescent="0.2">
      <c r="A15" s="10" t="s">
        <v>80</v>
      </c>
      <c r="B15" s="11">
        <v>32239</v>
      </c>
      <c r="C15" s="12" t="s">
        <v>21</v>
      </c>
      <c r="D15" s="13">
        <v>120000</v>
      </c>
      <c r="E15" s="38">
        <f t="shared" si="0"/>
        <v>96000</v>
      </c>
      <c r="F15" s="56" t="s">
        <v>35</v>
      </c>
      <c r="G15" s="12" t="s">
        <v>95</v>
      </c>
      <c r="H15" s="12" t="s">
        <v>36</v>
      </c>
    </row>
    <row r="16" spans="1:9" s="4" customFormat="1" ht="12" x14ac:dyDescent="0.2">
      <c r="A16" s="10" t="s">
        <v>81</v>
      </c>
      <c r="B16" s="11">
        <v>3224</v>
      </c>
      <c r="C16" s="12" t="s">
        <v>59</v>
      </c>
      <c r="D16" s="13">
        <v>15000</v>
      </c>
      <c r="E16" s="38">
        <f t="shared" si="0"/>
        <v>12000</v>
      </c>
      <c r="F16" s="56" t="s">
        <v>34</v>
      </c>
      <c r="G16" s="12"/>
      <c r="H16" s="12"/>
    </row>
    <row r="17" spans="1:9" s="4" customFormat="1" ht="12" x14ac:dyDescent="0.2">
      <c r="A17" s="10" t="s">
        <v>82</v>
      </c>
      <c r="B17" s="11">
        <v>3225</v>
      </c>
      <c r="C17" s="12" t="s">
        <v>4</v>
      </c>
      <c r="D17" s="13">
        <v>37000</v>
      </c>
      <c r="E17" s="38">
        <f t="shared" si="0"/>
        <v>29600</v>
      </c>
      <c r="F17" s="56" t="s">
        <v>34</v>
      </c>
      <c r="G17" s="12"/>
      <c r="H17" s="12"/>
    </row>
    <row r="18" spans="1:9" s="4" customFormat="1" ht="24" x14ac:dyDescent="0.2">
      <c r="A18" s="10" t="s">
        <v>83</v>
      </c>
      <c r="B18" s="11">
        <v>32311</v>
      </c>
      <c r="C18" s="12" t="s">
        <v>22</v>
      </c>
      <c r="D18" s="13">
        <v>50000</v>
      </c>
      <c r="E18" s="38">
        <f t="shared" si="0"/>
        <v>40000</v>
      </c>
      <c r="F18" s="56" t="s">
        <v>35</v>
      </c>
      <c r="G18" s="12" t="s">
        <v>38</v>
      </c>
      <c r="H18" s="12" t="s">
        <v>36</v>
      </c>
    </row>
    <row r="19" spans="1:9" s="4" customFormat="1" ht="24" x14ac:dyDescent="0.2">
      <c r="A19" s="10" t="s">
        <v>84</v>
      </c>
      <c r="B19" s="11">
        <v>32312</v>
      </c>
      <c r="C19" s="12" t="s">
        <v>60</v>
      </c>
      <c r="D19" s="13">
        <v>10000</v>
      </c>
      <c r="E19" s="38">
        <f t="shared" si="0"/>
        <v>8000</v>
      </c>
      <c r="F19" s="56" t="s">
        <v>35</v>
      </c>
      <c r="G19" s="12" t="s">
        <v>38</v>
      </c>
      <c r="H19" s="12" t="s">
        <v>36</v>
      </c>
    </row>
    <row r="20" spans="1:9" s="4" customFormat="1" ht="12" x14ac:dyDescent="0.2">
      <c r="A20" s="10" t="s">
        <v>85</v>
      </c>
      <c r="B20" s="11">
        <v>32313</v>
      </c>
      <c r="C20" s="12" t="s">
        <v>23</v>
      </c>
      <c r="D20" s="13">
        <v>30000</v>
      </c>
      <c r="E20" s="13">
        <f t="shared" ref="E20" si="1">D20-PRODUCT(D20,0.2)</f>
        <v>24000</v>
      </c>
      <c r="F20" s="56" t="s">
        <v>34</v>
      </c>
      <c r="G20" s="12"/>
      <c r="H20" s="12"/>
    </row>
    <row r="21" spans="1:9" s="4" customFormat="1" ht="12" x14ac:dyDescent="0.2">
      <c r="A21" s="10" t="s">
        <v>86</v>
      </c>
      <c r="B21" s="11">
        <v>32314</v>
      </c>
      <c r="C21" s="12" t="s">
        <v>45</v>
      </c>
      <c r="D21" s="13">
        <v>3000</v>
      </c>
      <c r="E21" s="38">
        <f t="shared" si="0"/>
        <v>2400</v>
      </c>
      <c r="F21" s="56" t="s">
        <v>34</v>
      </c>
      <c r="G21" s="12"/>
      <c r="H21" s="12"/>
    </row>
    <row r="22" spans="1:9" s="4" customFormat="1" ht="12" x14ac:dyDescent="0.2">
      <c r="A22" s="10" t="s">
        <v>87</v>
      </c>
      <c r="B22" s="11">
        <v>32319</v>
      </c>
      <c r="C22" s="12" t="s">
        <v>66</v>
      </c>
      <c r="D22" s="13">
        <v>40000</v>
      </c>
      <c r="E22" s="38">
        <f t="shared" si="0"/>
        <v>32000</v>
      </c>
      <c r="F22" s="56" t="s">
        <v>34</v>
      </c>
      <c r="G22" s="12"/>
      <c r="H22" s="12"/>
    </row>
    <row r="23" spans="1:9" s="4" customFormat="1" ht="12" x14ac:dyDescent="0.2">
      <c r="A23" s="10" t="s">
        <v>88</v>
      </c>
      <c r="B23" s="11">
        <v>32322</v>
      </c>
      <c r="C23" s="12" t="s">
        <v>61</v>
      </c>
      <c r="D23" s="13">
        <v>45000</v>
      </c>
      <c r="E23" s="38">
        <f t="shared" si="0"/>
        <v>36000</v>
      </c>
      <c r="F23" s="56" t="s">
        <v>34</v>
      </c>
      <c r="G23" s="12"/>
      <c r="H23" s="12"/>
    </row>
    <row r="24" spans="1:9" x14ac:dyDescent="0.25">
      <c r="A24" s="10" t="s">
        <v>89</v>
      </c>
      <c r="B24" s="11">
        <v>3233</v>
      </c>
      <c r="C24" s="12" t="s">
        <v>5</v>
      </c>
      <c r="D24" s="13">
        <v>69200</v>
      </c>
      <c r="E24" s="38">
        <f t="shared" si="0"/>
        <v>55360</v>
      </c>
      <c r="F24" s="56" t="s">
        <v>34</v>
      </c>
      <c r="G24" s="12"/>
      <c r="H24" s="12"/>
    </row>
    <row r="25" spans="1:9" ht="24.75" x14ac:dyDescent="0.25">
      <c r="A25" s="10" t="s">
        <v>90</v>
      </c>
      <c r="B25" s="11">
        <v>32341</v>
      </c>
      <c r="C25" s="12" t="s">
        <v>63</v>
      </c>
      <c r="D25" s="13">
        <v>4000</v>
      </c>
      <c r="E25" s="38">
        <f t="shared" si="0"/>
        <v>3200</v>
      </c>
      <c r="F25" s="56" t="s">
        <v>35</v>
      </c>
      <c r="G25" s="12" t="s">
        <v>38</v>
      </c>
      <c r="H25" s="12" t="s">
        <v>36</v>
      </c>
    </row>
    <row r="26" spans="1:9" s="4" customFormat="1" ht="24" x14ac:dyDescent="0.2">
      <c r="A26" s="50" t="s">
        <v>91</v>
      </c>
      <c r="B26" s="37">
        <v>32342</v>
      </c>
      <c r="C26" s="16" t="s">
        <v>62</v>
      </c>
      <c r="D26" s="38">
        <v>500</v>
      </c>
      <c r="E26" s="38">
        <f t="shared" si="0"/>
        <v>400</v>
      </c>
      <c r="F26" s="58" t="s">
        <v>35</v>
      </c>
      <c r="G26" s="16" t="s">
        <v>38</v>
      </c>
      <c r="H26" s="16" t="s">
        <v>36</v>
      </c>
    </row>
    <row r="27" spans="1:9" s="4" customFormat="1" ht="24" x14ac:dyDescent="0.2">
      <c r="A27" s="50" t="s">
        <v>92</v>
      </c>
      <c r="B27" s="37">
        <v>32349</v>
      </c>
      <c r="C27" s="16" t="s">
        <v>64</v>
      </c>
      <c r="D27" s="38">
        <v>1000</v>
      </c>
      <c r="E27" s="38">
        <f t="shared" si="0"/>
        <v>800</v>
      </c>
      <c r="F27" s="58" t="s">
        <v>35</v>
      </c>
      <c r="G27" s="16" t="s">
        <v>38</v>
      </c>
      <c r="H27" s="16" t="s">
        <v>36</v>
      </c>
    </row>
    <row r="28" spans="1:9" s="4" customFormat="1" ht="24" x14ac:dyDescent="0.2">
      <c r="A28" s="50" t="s">
        <v>93</v>
      </c>
      <c r="B28" s="37">
        <v>3235</v>
      </c>
      <c r="C28" s="16" t="s">
        <v>46</v>
      </c>
      <c r="D28" s="38">
        <v>7000</v>
      </c>
      <c r="E28" s="38">
        <f t="shared" si="0"/>
        <v>5600</v>
      </c>
      <c r="F28" s="58" t="s">
        <v>35</v>
      </c>
      <c r="G28" s="16" t="s">
        <v>56</v>
      </c>
      <c r="H28" s="16" t="s">
        <v>36</v>
      </c>
    </row>
    <row r="29" spans="1:9" s="4" customFormat="1" ht="24" x14ac:dyDescent="0.2">
      <c r="A29" s="50" t="s">
        <v>94</v>
      </c>
      <c r="B29" s="37">
        <v>3236</v>
      </c>
      <c r="C29" s="16" t="s">
        <v>65</v>
      </c>
      <c r="D29" s="38">
        <v>6680</v>
      </c>
      <c r="E29" s="38">
        <f t="shared" si="0"/>
        <v>5344</v>
      </c>
      <c r="F29" s="58" t="s">
        <v>35</v>
      </c>
      <c r="G29" s="16" t="s">
        <v>38</v>
      </c>
      <c r="H29" s="16" t="s">
        <v>36</v>
      </c>
    </row>
    <row r="30" spans="1:9" s="4" customFormat="1" ht="24" x14ac:dyDescent="0.2">
      <c r="A30" s="50" t="s">
        <v>96</v>
      </c>
      <c r="B30" s="37">
        <v>3237</v>
      </c>
      <c r="C30" s="16" t="s">
        <v>6</v>
      </c>
      <c r="D30" s="65">
        <v>83000</v>
      </c>
      <c r="E30" s="65">
        <f t="shared" si="0"/>
        <v>66400</v>
      </c>
      <c r="F30" s="58" t="s">
        <v>55</v>
      </c>
      <c r="G30" s="37" t="s">
        <v>38</v>
      </c>
      <c r="H30" s="37" t="s">
        <v>36</v>
      </c>
    </row>
    <row r="31" spans="1:9" s="4" customFormat="1" ht="24" x14ac:dyDescent="0.2">
      <c r="A31" s="50" t="s">
        <v>97</v>
      </c>
      <c r="B31" s="37">
        <v>32381</v>
      </c>
      <c r="C31" s="16" t="s">
        <v>24</v>
      </c>
      <c r="D31" s="38">
        <v>40000</v>
      </c>
      <c r="E31" s="38">
        <f t="shared" si="0"/>
        <v>32000</v>
      </c>
      <c r="F31" s="58" t="s">
        <v>35</v>
      </c>
      <c r="G31" s="16" t="s">
        <v>38</v>
      </c>
      <c r="H31" s="15" t="s">
        <v>36</v>
      </c>
    </row>
    <row r="32" spans="1:9" s="4" customFormat="1" ht="24.75" x14ac:dyDescent="0.25">
      <c r="A32" s="50" t="s">
        <v>98</v>
      </c>
      <c r="B32" s="37">
        <v>32389</v>
      </c>
      <c r="C32" s="16" t="s">
        <v>25</v>
      </c>
      <c r="D32" s="38">
        <v>62000</v>
      </c>
      <c r="E32" s="38">
        <f t="shared" si="0"/>
        <v>49600</v>
      </c>
      <c r="F32" s="58" t="s">
        <v>55</v>
      </c>
      <c r="G32" s="16" t="s">
        <v>38</v>
      </c>
      <c r="H32" s="15" t="s">
        <v>36</v>
      </c>
      <c r="I32"/>
    </row>
    <row r="33" spans="1:9" ht="24.75" x14ac:dyDescent="0.25">
      <c r="A33" s="50" t="s">
        <v>99</v>
      </c>
      <c r="B33" s="37">
        <v>3239</v>
      </c>
      <c r="C33" s="16" t="s">
        <v>7</v>
      </c>
      <c r="D33" s="38">
        <v>63000</v>
      </c>
      <c r="E33" s="38">
        <f t="shared" si="0"/>
        <v>50400</v>
      </c>
      <c r="F33" s="58" t="s">
        <v>55</v>
      </c>
      <c r="G33" s="16" t="s">
        <v>38</v>
      </c>
      <c r="H33" s="16" t="s">
        <v>36</v>
      </c>
      <c r="I33" s="4"/>
    </row>
    <row r="34" spans="1:9" s="4" customFormat="1" ht="24.75" x14ac:dyDescent="0.25">
      <c r="A34" s="50" t="s">
        <v>100</v>
      </c>
      <c r="B34" s="37">
        <v>3292</v>
      </c>
      <c r="C34" s="16" t="s">
        <v>8</v>
      </c>
      <c r="D34" s="38">
        <v>7500</v>
      </c>
      <c r="E34" s="38">
        <f t="shared" si="0"/>
        <v>6000</v>
      </c>
      <c r="F34" s="58" t="s">
        <v>35</v>
      </c>
      <c r="G34" s="16" t="s">
        <v>38</v>
      </c>
      <c r="H34" s="63" t="s">
        <v>36</v>
      </c>
      <c r="I34"/>
    </row>
    <row r="35" spans="1:9" s="4" customFormat="1" x14ac:dyDescent="0.25">
      <c r="A35" s="50" t="s">
        <v>101</v>
      </c>
      <c r="B35" s="37">
        <v>3293</v>
      </c>
      <c r="C35" s="16" t="s">
        <v>39</v>
      </c>
      <c r="D35" s="38">
        <v>77500</v>
      </c>
      <c r="E35" s="38">
        <f t="shared" si="0"/>
        <v>62000</v>
      </c>
      <c r="F35" s="58" t="s">
        <v>34</v>
      </c>
      <c r="G35" s="16"/>
      <c r="H35" s="64"/>
    </row>
    <row r="36" spans="1:9" s="4" customFormat="1" x14ac:dyDescent="0.25">
      <c r="A36" s="50" t="s">
        <v>102</v>
      </c>
      <c r="B36" s="37">
        <v>3299</v>
      </c>
      <c r="C36" s="16" t="s">
        <v>2</v>
      </c>
      <c r="D36" s="38">
        <v>23000</v>
      </c>
      <c r="E36" s="38">
        <f t="shared" si="0"/>
        <v>18400</v>
      </c>
      <c r="F36" s="58" t="s">
        <v>34</v>
      </c>
      <c r="G36" s="16"/>
      <c r="H36" s="66"/>
    </row>
    <row r="37" spans="1:9" s="4" customFormat="1" ht="12" x14ac:dyDescent="0.2">
      <c r="A37" s="50" t="s">
        <v>103</v>
      </c>
      <c r="B37" s="37">
        <v>3434</v>
      </c>
      <c r="C37" s="16" t="s">
        <v>9</v>
      </c>
      <c r="D37" s="38">
        <v>1200</v>
      </c>
      <c r="E37" s="65">
        <f>D37-PRODUCT(D37,0.2)</f>
        <v>960</v>
      </c>
      <c r="F37" s="58" t="s">
        <v>34</v>
      </c>
      <c r="G37" s="16"/>
      <c r="H37" s="16"/>
    </row>
    <row r="38" spans="1:9" s="4" customFormat="1" ht="12" x14ac:dyDescent="0.2">
      <c r="A38" s="17"/>
      <c r="B38" s="8"/>
      <c r="C38" s="8" t="s">
        <v>10</v>
      </c>
      <c r="D38" s="9"/>
      <c r="E38" s="18"/>
      <c r="F38" s="59"/>
      <c r="G38" s="19"/>
      <c r="H38" s="19"/>
    </row>
    <row r="39" spans="1:9" s="4" customFormat="1" ht="12" x14ac:dyDescent="0.2">
      <c r="A39" s="50" t="s">
        <v>108</v>
      </c>
      <c r="B39" s="37">
        <v>4221</v>
      </c>
      <c r="C39" s="16" t="s">
        <v>11</v>
      </c>
      <c r="D39" s="38">
        <v>35000</v>
      </c>
      <c r="E39" s="38">
        <f t="shared" ref="E39" si="2">D39-PRODUCT(D39,0.2)</f>
        <v>28000</v>
      </c>
      <c r="F39" s="58" t="s">
        <v>34</v>
      </c>
      <c r="G39" s="16"/>
      <c r="H39" s="16"/>
    </row>
    <row r="40" spans="1:9" s="4" customFormat="1" ht="12" x14ac:dyDescent="0.2">
      <c r="A40" s="23"/>
      <c r="B40" s="22"/>
      <c r="C40" s="24" t="s">
        <v>104</v>
      </c>
      <c r="D40" s="18"/>
      <c r="E40" s="18"/>
      <c r="F40" s="57"/>
      <c r="G40" s="20"/>
      <c r="H40" s="20"/>
    </row>
    <row r="41" spans="1:9" s="4" customFormat="1" ht="12" x14ac:dyDescent="0.2">
      <c r="A41" s="10" t="s">
        <v>109</v>
      </c>
      <c r="B41" s="11">
        <v>3232</v>
      </c>
      <c r="C41" s="12" t="s">
        <v>105</v>
      </c>
      <c r="D41" s="13">
        <v>250000</v>
      </c>
      <c r="E41" s="38">
        <f t="shared" ref="E41" si="3">D41-PRODUCT(D41,0.2)</f>
        <v>200000</v>
      </c>
      <c r="F41" s="56" t="s">
        <v>35</v>
      </c>
      <c r="G41" s="12" t="s">
        <v>107</v>
      </c>
      <c r="H41" s="12" t="s">
        <v>58</v>
      </c>
    </row>
    <row r="42" spans="1:9" s="4" customFormat="1" ht="12" x14ac:dyDescent="0.2">
      <c r="A42" s="23"/>
      <c r="B42" s="22"/>
      <c r="C42" s="24" t="s">
        <v>67</v>
      </c>
      <c r="D42" s="18"/>
      <c r="E42" s="18"/>
      <c r="F42" s="57"/>
      <c r="G42" s="20"/>
      <c r="H42" s="20"/>
    </row>
    <row r="43" spans="1:9" s="4" customFormat="1" ht="12" x14ac:dyDescent="0.2">
      <c r="A43" s="10" t="s">
        <v>110</v>
      </c>
      <c r="B43" s="11">
        <v>4264</v>
      </c>
      <c r="C43" s="12" t="s">
        <v>72</v>
      </c>
      <c r="D43" s="13">
        <v>10000</v>
      </c>
      <c r="E43" s="38">
        <f t="shared" ref="E43:E44" si="4">D43-PRODUCT(D43,0.2)</f>
        <v>8000</v>
      </c>
      <c r="F43" s="56" t="s">
        <v>34</v>
      </c>
      <c r="G43" s="12"/>
      <c r="H43" s="12"/>
    </row>
    <row r="44" spans="1:9" s="4" customFormat="1" ht="12" x14ac:dyDescent="0.2">
      <c r="A44" s="10" t="s">
        <v>112</v>
      </c>
      <c r="B44" s="11">
        <v>4511</v>
      </c>
      <c r="C44" s="12" t="s">
        <v>111</v>
      </c>
      <c r="D44" s="13">
        <v>20000</v>
      </c>
      <c r="E44" s="38">
        <f t="shared" si="4"/>
        <v>16000</v>
      </c>
      <c r="F44" s="56" t="s">
        <v>34</v>
      </c>
      <c r="G44" s="12"/>
      <c r="H44" s="12"/>
    </row>
    <row r="45" spans="1:9" s="4" customFormat="1" ht="12" x14ac:dyDescent="0.2">
      <c r="A45" s="17"/>
      <c r="B45" s="8"/>
      <c r="C45" s="8" t="s">
        <v>12</v>
      </c>
      <c r="D45" s="9"/>
      <c r="E45" s="18"/>
      <c r="F45" s="59"/>
      <c r="G45" s="19"/>
      <c r="H45" s="19"/>
      <c r="I45" s="27"/>
    </row>
    <row r="46" spans="1:9" s="4" customFormat="1" ht="24" x14ac:dyDescent="0.2">
      <c r="A46" s="10" t="s">
        <v>113</v>
      </c>
      <c r="B46" s="11">
        <v>3236</v>
      </c>
      <c r="C46" s="12" t="s">
        <v>26</v>
      </c>
      <c r="D46" s="13">
        <v>35500</v>
      </c>
      <c r="E46" s="38">
        <f t="shared" ref="E46:E47" si="5">D46-PRODUCT(D46,0.2)</f>
        <v>28400</v>
      </c>
      <c r="F46" s="56" t="s">
        <v>35</v>
      </c>
      <c r="G46" s="12" t="s">
        <v>38</v>
      </c>
      <c r="H46" s="15" t="s">
        <v>36</v>
      </c>
    </row>
    <row r="47" spans="1:9" s="4" customFormat="1" ht="12" x14ac:dyDescent="0.2">
      <c r="A47" s="10" t="s">
        <v>121</v>
      </c>
      <c r="B47" s="11">
        <v>32343</v>
      </c>
      <c r="C47" s="12" t="s">
        <v>47</v>
      </c>
      <c r="D47" s="13">
        <v>36500</v>
      </c>
      <c r="E47" s="38">
        <f t="shared" si="5"/>
        <v>29200</v>
      </c>
      <c r="F47" s="56" t="s">
        <v>35</v>
      </c>
      <c r="G47" s="15" t="s">
        <v>107</v>
      </c>
      <c r="H47" s="15" t="s">
        <v>58</v>
      </c>
    </row>
    <row r="48" spans="1:9" s="4" customFormat="1" ht="12" x14ac:dyDescent="0.2">
      <c r="A48" s="17"/>
      <c r="B48" s="22"/>
      <c r="C48" s="24" t="s">
        <v>116</v>
      </c>
      <c r="D48" s="18"/>
      <c r="E48" s="18"/>
      <c r="F48" s="57"/>
      <c r="G48" s="20"/>
      <c r="H48" s="20"/>
      <c r="I48" s="27"/>
    </row>
    <row r="49" spans="1:9" s="4" customFormat="1" ht="12" x14ac:dyDescent="0.2">
      <c r="A49" s="72" t="s">
        <v>118</v>
      </c>
      <c r="B49" s="11">
        <v>4214</v>
      </c>
      <c r="C49" s="76" t="s">
        <v>117</v>
      </c>
      <c r="D49" s="73">
        <v>1500000</v>
      </c>
      <c r="E49" s="74">
        <f t="shared" ref="E49" si="6">D49-PRODUCT(D49,0.2)</f>
        <v>1200000</v>
      </c>
      <c r="F49" s="56" t="s">
        <v>54</v>
      </c>
      <c r="G49" s="12" t="s">
        <v>57</v>
      </c>
      <c r="H49" s="12" t="s">
        <v>106</v>
      </c>
      <c r="I49" s="27"/>
    </row>
    <row r="50" spans="1:9" s="4" customFormat="1" ht="12" x14ac:dyDescent="0.2">
      <c r="A50" s="17"/>
      <c r="B50" s="8"/>
      <c r="C50" s="8" t="s">
        <v>120</v>
      </c>
      <c r="D50" s="54"/>
      <c r="E50" s="55"/>
      <c r="F50" s="59"/>
      <c r="G50" s="26"/>
      <c r="H50" s="19"/>
      <c r="I50" s="27"/>
    </row>
    <row r="51" spans="1:9" s="4" customFormat="1" ht="24" x14ac:dyDescent="0.2">
      <c r="A51" s="10" t="s">
        <v>122</v>
      </c>
      <c r="B51" s="11">
        <v>4213</v>
      </c>
      <c r="C51" s="15" t="s">
        <v>119</v>
      </c>
      <c r="D51" s="13">
        <v>150000</v>
      </c>
      <c r="E51" s="38">
        <f t="shared" ref="E51:E54" si="7">D51-PRODUCT(D51,0.2)</f>
        <v>120000</v>
      </c>
      <c r="F51" s="56" t="s">
        <v>35</v>
      </c>
      <c r="G51" s="12" t="s">
        <v>57</v>
      </c>
      <c r="H51" s="12" t="s">
        <v>106</v>
      </c>
      <c r="I51" s="27"/>
    </row>
    <row r="52" spans="1:9" s="4" customFormat="1" ht="23.45" customHeight="1" x14ac:dyDescent="0.2">
      <c r="A52" s="10" t="s">
        <v>123</v>
      </c>
      <c r="B52" s="11">
        <v>4214</v>
      </c>
      <c r="C52" s="12" t="s">
        <v>124</v>
      </c>
      <c r="D52" s="13">
        <v>30000</v>
      </c>
      <c r="E52" s="38">
        <f t="shared" si="7"/>
        <v>24000</v>
      </c>
      <c r="F52" s="56" t="s">
        <v>34</v>
      </c>
      <c r="G52" s="12"/>
      <c r="H52" s="12"/>
    </row>
    <row r="53" spans="1:9" s="4" customFormat="1" ht="12.6" customHeight="1" x14ac:dyDescent="0.2">
      <c r="A53" s="10" t="s">
        <v>126</v>
      </c>
      <c r="B53" s="11">
        <v>4213</v>
      </c>
      <c r="C53" s="12" t="s">
        <v>155</v>
      </c>
      <c r="D53" s="13">
        <v>150000</v>
      </c>
      <c r="E53" s="38">
        <f t="shared" si="7"/>
        <v>120000</v>
      </c>
      <c r="F53" s="56" t="s">
        <v>35</v>
      </c>
      <c r="G53" s="12" t="s">
        <v>151</v>
      </c>
      <c r="H53" s="12" t="s">
        <v>152</v>
      </c>
    </row>
    <row r="54" spans="1:9" s="4" customFormat="1" ht="12" x14ac:dyDescent="0.2">
      <c r="A54" s="10" t="s">
        <v>129</v>
      </c>
      <c r="B54" s="11">
        <v>4511</v>
      </c>
      <c r="C54" s="12" t="s">
        <v>125</v>
      </c>
      <c r="D54" s="13">
        <v>250000</v>
      </c>
      <c r="E54" s="38">
        <f t="shared" si="7"/>
        <v>200000</v>
      </c>
      <c r="F54" s="56" t="s">
        <v>35</v>
      </c>
      <c r="G54" s="12" t="s">
        <v>37</v>
      </c>
      <c r="H54" s="12" t="s">
        <v>40</v>
      </c>
    </row>
    <row r="55" spans="1:9" s="4" customFormat="1" ht="12" x14ac:dyDescent="0.2">
      <c r="A55" s="17"/>
      <c r="B55" s="8"/>
      <c r="C55" s="8" t="s">
        <v>49</v>
      </c>
      <c r="D55" s="9"/>
      <c r="E55" s="18"/>
      <c r="F55" s="59"/>
      <c r="G55" s="26"/>
      <c r="H55" s="19"/>
    </row>
    <row r="56" spans="1:9" s="4" customFormat="1" ht="12" x14ac:dyDescent="0.2">
      <c r="A56" s="10" t="s">
        <v>130</v>
      </c>
      <c r="B56" s="11">
        <v>4511</v>
      </c>
      <c r="C56" s="12" t="s">
        <v>44</v>
      </c>
      <c r="D56" s="13">
        <v>58930</v>
      </c>
      <c r="E56" s="38">
        <f t="shared" ref="E56" si="8">D56-PRODUCT(D56,0.2)</f>
        <v>47144</v>
      </c>
      <c r="F56" s="56" t="s">
        <v>34</v>
      </c>
      <c r="G56" s="12"/>
      <c r="H56" s="12"/>
    </row>
    <row r="57" spans="1:9" s="4" customFormat="1" ht="12" x14ac:dyDescent="0.2">
      <c r="A57" s="25"/>
      <c r="B57" s="8"/>
      <c r="C57" s="8" t="s">
        <v>128</v>
      </c>
      <c r="D57" s="68"/>
      <c r="E57" s="18"/>
      <c r="F57" s="60"/>
      <c r="G57" s="19"/>
      <c r="H57" s="20"/>
    </row>
    <row r="58" spans="1:9" s="4" customFormat="1" ht="12" x14ac:dyDescent="0.2">
      <c r="A58" s="10" t="s">
        <v>133</v>
      </c>
      <c r="B58" s="11">
        <v>4214</v>
      </c>
      <c r="C58" s="12" t="s">
        <v>127</v>
      </c>
      <c r="D58" s="13">
        <v>50000</v>
      </c>
      <c r="E58" s="38">
        <f t="shared" ref="E58:E64" si="9">D58-PRODUCT(D58,0.2)</f>
        <v>40000</v>
      </c>
      <c r="F58" s="56" t="s">
        <v>35</v>
      </c>
      <c r="G58" s="12" t="s">
        <v>48</v>
      </c>
      <c r="H58" s="12" t="s">
        <v>58</v>
      </c>
      <c r="I58" s="27"/>
    </row>
    <row r="59" spans="1:9" s="4" customFormat="1" ht="12" x14ac:dyDescent="0.2">
      <c r="A59" s="25"/>
      <c r="B59" s="8"/>
      <c r="C59" s="8" t="s">
        <v>41</v>
      </c>
      <c r="D59" s="68"/>
      <c r="E59" s="18"/>
      <c r="F59" s="60"/>
      <c r="G59" s="19"/>
      <c r="H59" s="19"/>
      <c r="I59" s="27"/>
    </row>
    <row r="60" spans="1:9" s="4" customFormat="1" ht="12" x14ac:dyDescent="0.2">
      <c r="A60" s="10" t="s">
        <v>134</v>
      </c>
      <c r="B60" s="11">
        <v>4264</v>
      </c>
      <c r="C60" s="12" t="s">
        <v>131</v>
      </c>
      <c r="D60" s="13">
        <v>70000</v>
      </c>
      <c r="E60" s="38">
        <f t="shared" si="9"/>
        <v>56000</v>
      </c>
      <c r="F60" s="56" t="s">
        <v>138</v>
      </c>
      <c r="G60" s="12" t="s">
        <v>37</v>
      </c>
      <c r="H60" s="12" t="s">
        <v>40</v>
      </c>
      <c r="I60" s="27"/>
    </row>
    <row r="61" spans="1:9" s="4" customFormat="1" ht="12" x14ac:dyDescent="0.2">
      <c r="A61" s="10" t="s">
        <v>135</v>
      </c>
      <c r="B61" s="11">
        <v>4264</v>
      </c>
      <c r="C61" s="12" t="s">
        <v>132</v>
      </c>
      <c r="D61" s="70">
        <v>30000</v>
      </c>
      <c r="E61" s="38">
        <f t="shared" si="9"/>
        <v>24000</v>
      </c>
      <c r="F61" s="56" t="s">
        <v>138</v>
      </c>
      <c r="G61" s="12" t="s">
        <v>48</v>
      </c>
      <c r="H61" s="12" t="s">
        <v>40</v>
      </c>
      <c r="I61" s="27"/>
    </row>
    <row r="62" spans="1:9" s="4" customFormat="1" ht="12" x14ac:dyDescent="0.2">
      <c r="A62" s="10" t="s">
        <v>136</v>
      </c>
      <c r="B62" s="11">
        <v>4264</v>
      </c>
      <c r="C62" s="12" t="s">
        <v>131</v>
      </c>
      <c r="D62" s="13">
        <v>50000</v>
      </c>
      <c r="E62" s="38">
        <f t="shared" si="9"/>
        <v>40000</v>
      </c>
      <c r="F62" s="56" t="s">
        <v>139</v>
      </c>
      <c r="G62" s="12" t="s">
        <v>48</v>
      </c>
      <c r="H62" s="12" t="s">
        <v>40</v>
      </c>
      <c r="I62" s="27"/>
    </row>
    <row r="63" spans="1:9" s="4" customFormat="1" ht="12" x14ac:dyDescent="0.2">
      <c r="A63" s="10" t="s">
        <v>137</v>
      </c>
      <c r="B63" s="11">
        <v>4264</v>
      </c>
      <c r="C63" s="12" t="s">
        <v>131</v>
      </c>
      <c r="D63" s="13">
        <v>30000</v>
      </c>
      <c r="E63" s="38">
        <f t="shared" si="9"/>
        <v>24000</v>
      </c>
      <c r="F63" s="56" t="s">
        <v>139</v>
      </c>
      <c r="G63" s="12" t="s">
        <v>48</v>
      </c>
      <c r="H63" s="12" t="s">
        <v>40</v>
      </c>
      <c r="I63" s="27"/>
    </row>
    <row r="64" spans="1:9" s="4" customFormat="1" ht="12" x14ac:dyDescent="0.2">
      <c r="A64" s="10" t="s">
        <v>141</v>
      </c>
      <c r="B64" s="11">
        <v>4264</v>
      </c>
      <c r="C64" s="12" t="s">
        <v>131</v>
      </c>
      <c r="D64" s="13">
        <v>20000</v>
      </c>
      <c r="E64" s="38">
        <f t="shared" si="9"/>
        <v>16000</v>
      </c>
      <c r="F64" s="56" t="s">
        <v>139</v>
      </c>
      <c r="G64" s="12" t="s">
        <v>57</v>
      </c>
      <c r="H64" s="12" t="s">
        <v>140</v>
      </c>
      <c r="I64" s="27"/>
    </row>
    <row r="65" spans="1:9" s="4" customFormat="1" ht="12" x14ac:dyDescent="0.2">
      <c r="A65" s="25"/>
      <c r="B65" s="8"/>
      <c r="C65" s="8" t="s">
        <v>52</v>
      </c>
      <c r="D65" s="68"/>
      <c r="E65" s="18"/>
      <c r="F65" s="60"/>
      <c r="G65" s="19"/>
      <c r="H65" s="19"/>
      <c r="I65" s="27"/>
    </row>
    <row r="66" spans="1:9" s="4" customFormat="1" ht="12" x14ac:dyDescent="0.2">
      <c r="A66" s="10" t="s">
        <v>142</v>
      </c>
      <c r="B66" s="11">
        <v>4227</v>
      </c>
      <c r="C66" s="12" t="s">
        <v>51</v>
      </c>
      <c r="D66" s="13">
        <v>10000</v>
      </c>
      <c r="E66" s="38">
        <f t="shared" ref="E66:E69" si="10">D66-PRODUCT(D66,0.2)</f>
        <v>8000</v>
      </c>
      <c r="F66" s="56" t="s">
        <v>34</v>
      </c>
      <c r="G66" s="12"/>
      <c r="H66" s="15"/>
      <c r="I66" s="27"/>
    </row>
    <row r="67" spans="1:9" s="4" customFormat="1" ht="12" x14ac:dyDescent="0.2">
      <c r="A67" s="23"/>
      <c r="B67" s="22"/>
      <c r="C67" s="20" t="s">
        <v>147</v>
      </c>
      <c r="D67" s="18"/>
      <c r="E67" s="18"/>
      <c r="F67" s="57"/>
      <c r="G67" s="20"/>
      <c r="H67" s="19"/>
      <c r="I67" s="27"/>
    </row>
    <row r="68" spans="1:9" s="4" customFormat="1" ht="12" x14ac:dyDescent="0.2">
      <c r="A68" s="10" t="s">
        <v>143</v>
      </c>
      <c r="B68" s="11">
        <v>3232</v>
      </c>
      <c r="C68" s="12" t="s">
        <v>61</v>
      </c>
      <c r="D68" s="13">
        <v>10000</v>
      </c>
      <c r="E68" s="38">
        <f t="shared" si="10"/>
        <v>8000</v>
      </c>
      <c r="F68" s="56" t="s">
        <v>154</v>
      </c>
      <c r="G68" s="12"/>
      <c r="H68" s="15"/>
      <c r="I68" s="27"/>
    </row>
    <row r="69" spans="1:9" s="4" customFormat="1" ht="12" x14ac:dyDescent="0.2">
      <c r="A69" s="10" t="s">
        <v>144</v>
      </c>
      <c r="B69" s="11">
        <v>4511</v>
      </c>
      <c r="C69" s="12" t="s">
        <v>153</v>
      </c>
      <c r="D69" s="13">
        <v>40000</v>
      </c>
      <c r="E69" s="38">
        <f t="shared" si="10"/>
        <v>32000</v>
      </c>
      <c r="F69" s="56" t="s">
        <v>34</v>
      </c>
      <c r="G69" s="12"/>
      <c r="H69" s="15"/>
      <c r="I69" s="27"/>
    </row>
    <row r="70" spans="1:9" s="4" customFormat="1" ht="12" x14ac:dyDescent="0.2">
      <c r="A70" s="48"/>
      <c r="B70" s="47"/>
      <c r="C70" s="8" t="s">
        <v>53</v>
      </c>
      <c r="D70" s="68"/>
      <c r="E70" s="18"/>
      <c r="F70" s="59"/>
      <c r="G70" s="19"/>
      <c r="H70" s="49"/>
      <c r="I70" s="27"/>
    </row>
    <row r="71" spans="1:9" s="4" customFormat="1" ht="12" x14ac:dyDescent="0.2">
      <c r="A71" s="45" t="s">
        <v>145</v>
      </c>
      <c r="B71" s="44">
        <v>4214</v>
      </c>
      <c r="C71" s="15" t="s">
        <v>50</v>
      </c>
      <c r="D71" s="69">
        <v>60000</v>
      </c>
      <c r="E71" s="38">
        <f t="shared" ref="E71" si="11">D71-PRODUCT(D71,0.2)</f>
        <v>48000</v>
      </c>
      <c r="F71" s="61" t="s">
        <v>34</v>
      </c>
      <c r="G71" s="15"/>
      <c r="H71" s="46"/>
    </row>
    <row r="72" spans="1:9" s="4" customFormat="1" ht="12" x14ac:dyDescent="0.2">
      <c r="A72" s="23"/>
      <c r="B72" s="47"/>
      <c r="C72" s="20" t="s">
        <v>70</v>
      </c>
      <c r="D72" s="18"/>
      <c r="E72" s="18"/>
      <c r="F72" s="57"/>
      <c r="G72" s="67"/>
      <c r="H72" s="67"/>
    </row>
    <row r="73" spans="1:9" s="4" customFormat="1" ht="12" x14ac:dyDescent="0.2">
      <c r="A73" s="10" t="s">
        <v>146</v>
      </c>
      <c r="B73" s="44">
        <v>4111</v>
      </c>
      <c r="C73" s="12" t="s">
        <v>71</v>
      </c>
      <c r="D73" s="13">
        <v>25000</v>
      </c>
      <c r="E73" s="38">
        <f t="shared" ref="E73:E77" si="12">D73-PRODUCT(D73,0.2)</f>
        <v>20000</v>
      </c>
      <c r="F73" s="56" t="s">
        <v>35</v>
      </c>
      <c r="G73" s="21" t="s">
        <v>57</v>
      </c>
      <c r="H73" s="21"/>
    </row>
    <row r="74" spans="1:9" s="4" customFormat="1" ht="12" x14ac:dyDescent="0.2">
      <c r="A74" s="23"/>
      <c r="B74" s="47"/>
      <c r="C74" s="20" t="s">
        <v>75</v>
      </c>
      <c r="D74" s="18"/>
      <c r="E74" s="18"/>
      <c r="F74" s="57"/>
      <c r="G74" s="67"/>
      <c r="H74" s="67"/>
    </row>
    <row r="75" spans="1:9" s="4" customFormat="1" ht="12" x14ac:dyDescent="0.2">
      <c r="A75" s="10" t="s">
        <v>148</v>
      </c>
      <c r="B75" s="44">
        <v>3232</v>
      </c>
      <c r="C75" s="12" t="s">
        <v>75</v>
      </c>
      <c r="D75" s="13">
        <v>150000</v>
      </c>
      <c r="E75" s="38">
        <f t="shared" si="12"/>
        <v>120000</v>
      </c>
      <c r="F75" s="56" t="s">
        <v>35</v>
      </c>
      <c r="G75" s="21" t="s">
        <v>151</v>
      </c>
      <c r="H75" s="21" t="s">
        <v>152</v>
      </c>
    </row>
    <row r="76" spans="1:9" s="4" customFormat="1" ht="12" x14ac:dyDescent="0.2">
      <c r="A76" s="23"/>
      <c r="B76" s="47"/>
      <c r="C76" s="20" t="s">
        <v>73</v>
      </c>
      <c r="D76" s="18"/>
      <c r="E76" s="18"/>
      <c r="F76" s="57"/>
      <c r="G76" s="67"/>
      <c r="H76" s="67"/>
    </row>
    <row r="77" spans="1:9" s="4" customFormat="1" ht="12" x14ac:dyDescent="0.2">
      <c r="A77" s="10" t="s">
        <v>149</v>
      </c>
      <c r="B77" s="44">
        <v>3232</v>
      </c>
      <c r="C77" s="12" t="s">
        <v>73</v>
      </c>
      <c r="D77" s="13">
        <v>85000</v>
      </c>
      <c r="E77" s="38">
        <f t="shared" si="12"/>
        <v>68000</v>
      </c>
      <c r="F77" s="56" t="s">
        <v>74</v>
      </c>
      <c r="G77" s="21"/>
      <c r="H77" s="21"/>
    </row>
    <row r="78" spans="1:9" s="4" customFormat="1" ht="12" x14ac:dyDescent="0.2">
      <c r="A78" s="17"/>
      <c r="B78" s="47"/>
      <c r="C78" s="8" t="s">
        <v>43</v>
      </c>
      <c r="D78" s="68"/>
      <c r="E78" s="18"/>
      <c r="F78" s="59"/>
      <c r="G78" s="19"/>
      <c r="H78" s="28"/>
    </row>
    <row r="79" spans="1:9" s="4" customFormat="1" ht="24" x14ac:dyDescent="0.2">
      <c r="A79" s="10" t="s">
        <v>150</v>
      </c>
      <c r="B79" s="11">
        <v>4262</v>
      </c>
      <c r="C79" s="12" t="s">
        <v>43</v>
      </c>
      <c r="D79" s="13">
        <v>1000</v>
      </c>
      <c r="E79" s="38">
        <f t="shared" ref="E79" si="13">D79-PRODUCT(D79,0.2)</f>
        <v>800</v>
      </c>
      <c r="F79" s="56" t="s">
        <v>34</v>
      </c>
      <c r="G79" s="21"/>
      <c r="H79" s="21"/>
    </row>
    <row r="80" spans="1:9" s="4" customFormat="1" ht="12" x14ac:dyDescent="0.2">
      <c r="A80" s="39"/>
      <c r="B80" s="40"/>
      <c r="C80" s="41"/>
      <c r="D80" s="42"/>
      <c r="E80" s="42"/>
      <c r="F80" s="41"/>
      <c r="G80" s="43"/>
      <c r="H80" s="43"/>
    </row>
    <row r="81" spans="1:9" s="4" customFormat="1" ht="12" x14ac:dyDescent="0.2">
      <c r="A81" s="31"/>
      <c r="B81" s="32"/>
      <c r="C81" s="33"/>
      <c r="D81" s="34"/>
      <c r="E81" s="34"/>
      <c r="F81" s="35"/>
      <c r="G81" s="35"/>
      <c r="H81" s="35"/>
    </row>
    <row r="82" spans="1:9" s="4" customFormat="1" ht="12" x14ac:dyDescent="0.2">
      <c r="A82" s="7"/>
      <c r="B82" s="27"/>
      <c r="C82" s="27"/>
      <c r="D82" s="27"/>
      <c r="H82" s="27"/>
      <c r="I82" s="27"/>
    </row>
    <row r="83" spans="1:9" s="4" customFormat="1" ht="12" x14ac:dyDescent="0.2">
      <c r="A83" s="7"/>
      <c r="B83" s="27"/>
      <c r="C83" s="27"/>
      <c r="D83" s="27"/>
      <c r="G83" s="27"/>
      <c r="I83" s="27"/>
    </row>
    <row r="84" spans="1:9" s="27" customFormat="1" ht="12" x14ac:dyDescent="0.2">
      <c r="A84" s="7"/>
      <c r="E84" s="4"/>
      <c r="F84" s="4"/>
      <c r="G84" s="4"/>
      <c r="I84" s="4"/>
    </row>
    <row r="85" spans="1:9" s="4" customFormat="1" ht="12" x14ac:dyDescent="0.2">
      <c r="A85" s="29"/>
      <c r="B85" s="27"/>
      <c r="C85" s="27"/>
      <c r="D85" s="27"/>
      <c r="E85" s="27"/>
      <c r="F85" s="27"/>
      <c r="I85" s="27"/>
    </row>
    <row r="86" spans="1:9" s="27" customFormat="1" ht="12" x14ac:dyDescent="0.2">
      <c r="A86" s="7"/>
      <c r="E86" s="4"/>
      <c r="F86" s="4"/>
      <c r="G86" s="4"/>
      <c r="I86" s="4"/>
    </row>
    <row r="87" spans="1:9" s="4" customFormat="1" ht="12" x14ac:dyDescent="0.2">
      <c r="A87" s="30"/>
      <c r="B87" s="27"/>
      <c r="C87" s="27"/>
      <c r="D87" s="27"/>
      <c r="E87" s="27"/>
      <c r="F87" s="27"/>
      <c r="I87" s="27"/>
    </row>
    <row r="88" spans="1:9" s="27" customFormat="1" ht="12" x14ac:dyDescent="0.2">
      <c r="A88" s="5"/>
      <c r="E88" s="4"/>
      <c r="F88" s="4"/>
      <c r="I88" s="4"/>
    </row>
    <row r="89" spans="1:9" s="4" customFormat="1" ht="12" x14ac:dyDescent="0.2">
      <c r="A89" s="5"/>
      <c r="B89" s="27"/>
      <c r="C89" s="27"/>
      <c r="D89" s="27"/>
      <c r="I89" s="27"/>
    </row>
    <row r="90" spans="1:9" s="27" customFormat="1" ht="12" x14ac:dyDescent="0.2">
      <c r="A90" s="30"/>
      <c r="H90" s="4"/>
      <c r="I90" s="4"/>
    </row>
    <row r="91" spans="1:9" s="4" customFormat="1" ht="12" x14ac:dyDescent="0.2">
      <c r="A91" s="5"/>
      <c r="B91" s="27"/>
      <c r="C91" s="27"/>
      <c r="D91" s="27"/>
      <c r="H91" s="27"/>
      <c r="I91" s="27"/>
    </row>
    <row r="92" spans="1:9" s="27" customFormat="1" ht="12" x14ac:dyDescent="0.2">
      <c r="A92" s="30"/>
      <c r="H92" s="4"/>
      <c r="I92" s="4"/>
    </row>
    <row r="93" spans="1:9" s="4" customFormat="1" ht="12" x14ac:dyDescent="0.2">
      <c r="A93" s="5"/>
      <c r="B93" s="27"/>
      <c r="C93" s="27"/>
      <c r="D93" s="27"/>
      <c r="H93" s="27"/>
    </row>
    <row r="94" spans="1:9" s="4" customFormat="1" ht="12" x14ac:dyDescent="0.2">
      <c r="A94" s="30"/>
      <c r="B94" s="27"/>
      <c r="C94" s="27"/>
      <c r="D94" s="27"/>
      <c r="E94" s="27"/>
      <c r="F94" s="27"/>
      <c r="G94" s="27"/>
      <c r="I94" s="27"/>
    </row>
    <row r="95" spans="1:9" s="27" customFormat="1" ht="12" x14ac:dyDescent="0.2">
      <c r="A95" s="5"/>
      <c r="E95" s="4"/>
      <c r="F95" s="4"/>
      <c r="G95" s="4"/>
      <c r="I95" s="4"/>
    </row>
    <row r="96" spans="1:9" s="4" customFormat="1" ht="12" x14ac:dyDescent="0.2">
      <c r="A96" s="30"/>
      <c r="B96" s="27"/>
      <c r="C96" s="27"/>
      <c r="D96" s="27"/>
      <c r="E96" s="27"/>
      <c r="F96" s="27"/>
      <c r="I96" s="27"/>
    </row>
    <row r="97" spans="1:9" s="27" customFormat="1" ht="12" x14ac:dyDescent="0.2">
      <c r="A97" s="5"/>
      <c r="E97" s="4"/>
      <c r="F97" s="4"/>
      <c r="H97" s="4"/>
      <c r="I97" s="4"/>
    </row>
    <row r="98" spans="1:9" s="4" customFormat="1" ht="12" x14ac:dyDescent="0.2">
      <c r="A98" s="30"/>
      <c r="B98" s="27"/>
      <c r="C98" s="27"/>
      <c r="D98" s="27"/>
      <c r="E98" s="27"/>
      <c r="F98" s="27"/>
      <c r="H98" s="27"/>
      <c r="I98" s="27"/>
    </row>
    <row r="99" spans="1:9" s="27" customFormat="1" ht="12" x14ac:dyDescent="0.2">
      <c r="A99" s="5"/>
      <c r="E99" s="4"/>
      <c r="F99" s="4"/>
      <c r="H99" s="4"/>
      <c r="I99" s="4"/>
    </row>
    <row r="100" spans="1:9" s="4" customFormat="1" ht="12" x14ac:dyDescent="0.2">
      <c r="A100" s="5"/>
      <c r="B100" s="27"/>
      <c r="C100" s="27"/>
      <c r="D100" s="27"/>
      <c r="I100" s="27"/>
    </row>
    <row r="101" spans="1:9" s="27" customFormat="1" ht="12" x14ac:dyDescent="0.2">
      <c r="A101" s="5"/>
      <c r="E101" s="4"/>
      <c r="F101" s="4"/>
      <c r="I101" s="4"/>
    </row>
    <row r="102" spans="1:9" s="4" customFormat="1" ht="12" x14ac:dyDescent="0.2">
      <c r="A102" s="5"/>
      <c r="B102" s="27"/>
      <c r="C102" s="27"/>
      <c r="D102" s="27"/>
      <c r="I102" s="27"/>
    </row>
    <row r="103" spans="1:9" s="27" customFormat="1" ht="12" x14ac:dyDescent="0.2">
      <c r="A103" s="30"/>
      <c r="G103" s="4"/>
      <c r="I103" s="4"/>
    </row>
    <row r="104" spans="1:9" s="4" customFormat="1" ht="12" x14ac:dyDescent="0.2">
      <c r="A104" s="5"/>
      <c r="B104" s="27"/>
      <c r="C104" s="27"/>
      <c r="D104" s="27"/>
      <c r="G104" s="27"/>
      <c r="I104" s="27"/>
    </row>
    <row r="105" spans="1:9" s="27" customFormat="1" ht="12" x14ac:dyDescent="0.2">
      <c r="A105" s="30"/>
      <c r="G105" s="4"/>
      <c r="I105" s="4"/>
    </row>
    <row r="106" spans="1:9" s="4" customFormat="1" ht="12" x14ac:dyDescent="0.2">
      <c r="A106" s="5"/>
      <c r="B106" s="27"/>
      <c r="C106" s="27"/>
      <c r="D106" s="27"/>
      <c r="I106" s="27"/>
    </row>
    <row r="107" spans="1:9" s="27" customFormat="1" ht="12" x14ac:dyDescent="0.2">
      <c r="A107" s="30"/>
      <c r="I107" s="4"/>
    </row>
    <row r="108" spans="1:9" s="4" customFormat="1" ht="12" x14ac:dyDescent="0.2">
      <c r="A108" s="5"/>
      <c r="B108" s="27"/>
      <c r="C108" s="27"/>
      <c r="D108" s="27"/>
      <c r="I108" s="27"/>
    </row>
    <row r="109" spans="1:9" s="27" customFormat="1" ht="12" x14ac:dyDescent="0.2">
      <c r="A109" s="30"/>
      <c r="I109" s="4"/>
    </row>
    <row r="110" spans="1:9" s="4" customFormat="1" ht="12" x14ac:dyDescent="0.2">
      <c r="A110" s="5"/>
      <c r="B110" s="27"/>
      <c r="C110" s="27"/>
      <c r="D110" s="27"/>
      <c r="I110" s="27"/>
    </row>
    <row r="111" spans="1:9" s="27" customFormat="1" ht="12" x14ac:dyDescent="0.2">
      <c r="A111" s="5"/>
      <c r="E111" s="4"/>
      <c r="F111" s="4"/>
      <c r="H111" s="4"/>
      <c r="I111" s="4"/>
    </row>
    <row r="112" spans="1:9" s="4" customFormat="1" ht="12" x14ac:dyDescent="0.2">
      <c r="A112" s="30"/>
      <c r="B112" s="27"/>
      <c r="C112" s="27"/>
      <c r="D112" s="27"/>
      <c r="E112" s="27"/>
      <c r="F112" s="27"/>
      <c r="H112" s="27"/>
      <c r="I112" s="27"/>
    </row>
    <row r="113" spans="1:9" s="27" customFormat="1" ht="12" x14ac:dyDescent="0.2">
      <c r="A113" s="5"/>
      <c r="E113" s="4"/>
      <c r="F113" s="4"/>
      <c r="H113" s="4"/>
      <c r="I113" s="4"/>
    </row>
    <row r="114" spans="1:9" s="4" customFormat="1" ht="12" x14ac:dyDescent="0.2">
      <c r="A114" s="30"/>
      <c r="B114" s="27"/>
      <c r="C114" s="27"/>
      <c r="D114" s="27"/>
      <c r="E114" s="27"/>
      <c r="F114" s="27"/>
      <c r="H114" s="27"/>
      <c r="I114" s="27"/>
    </row>
    <row r="115" spans="1:9" s="27" customFormat="1" x14ac:dyDescent="0.25">
      <c r="A115" s="5"/>
      <c r="B115"/>
      <c r="C115"/>
      <c r="D115"/>
      <c r="E115" s="4"/>
      <c r="F115" s="4"/>
      <c r="G115"/>
      <c r="H115" s="4"/>
      <c r="I115" s="4"/>
    </row>
    <row r="116" spans="1:9" s="4" customFormat="1" x14ac:dyDescent="0.25">
      <c r="A116" s="6"/>
      <c r="B116"/>
      <c r="C116"/>
      <c r="D116"/>
      <c r="E116"/>
      <c r="F116"/>
      <c r="H116"/>
      <c r="I116" s="27"/>
    </row>
    <row r="117" spans="1:9" s="27" customFormat="1" x14ac:dyDescent="0.25">
      <c r="A117" s="5"/>
      <c r="B117"/>
      <c r="C117"/>
      <c r="D117"/>
      <c r="E117" s="4"/>
      <c r="F117" s="4"/>
      <c r="G117" s="4"/>
      <c r="H117" s="4"/>
      <c r="I117" s="4"/>
    </row>
    <row r="118" spans="1:9" s="4" customFormat="1" x14ac:dyDescent="0.25">
      <c r="A118" s="5"/>
      <c r="B118"/>
      <c r="C118"/>
      <c r="D118"/>
      <c r="G118"/>
      <c r="H118"/>
    </row>
    <row r="119" spans="1:9" s="4" customFormat="1" x14ac:dyDescent="0.25">
      <c r="A119" s="6"/>
      <c r="B119"/>
      <c r="C119"/>
      <c r="D119"/>
      <c r="E119"/>
      <c r="F119"/>
      <c r="I119"/>
    </row>
    <row r="120" spans="1:9" x14ac:dyDescent="0.25">
      <c r="A120" s="5"/>
      <c r="E120" s="4"/>
      <c r="F120" s="4"/>
      <c r="I120" s="4"/>
    </row>
    <row r="121" spans="1:9" s="4" customFormat="1" x14ac:dyDescent="0.25">
      <c r="A121" s="5"/>
      <c r="B121"/>
      <c r="C121"/>
      <c r="D121"/>
    </row>
    <row r="122" spans="1:9" s="4" customFormat="1" x14ac:dyDescent="0.25">
      <c r="A122" s="6"/>
      <c r="B122"/>
      <c r="C122"/>
      <c r="D122"/>
      <c r="E122"/>
      <c r="F122"/>
      <c r="G122"/>
      <c r="H122"/>
    </row>
    <row r="123" spans="1:9" s="4" customFormat="1" x14ac:dyDescent="0.25">
      <c r="A123" s="5"/>
      <c r="B123"/>
      <c r="C123"/>
      <c r="D123"/>
    </row>
    <row r="124" spans="1:9" s="4" customFormat="1" x14ac:dyDescent="0.25">
      <c r="A124" s="6"/>
      <c r="B124"/>
      <c r="C124"/>
      <c r="D124"/>
      <c r="E124"/>
      <c r="F124"/>
      <c r="G124"/>
      <c r="H124"/>
    </row>
    <row r="125" spans="1:9" s="4" customFormat="1" x14ac:dyDescent="0.25">
      <c r="A125" s="5"/>
      <c r="B125"/>
      <c r="C125"/>
      <c r="D125"/>
    </row>
    <row r="126" spans="1:9" s="4" customFormat="1" x14ac:dyDescent="0.25">
      <c r="A126" s="6"/>
      <c r="B126"/>
      <c r="C126"/>
      <c r="D126"/>
      <c r="E126"/>
      <c r="F126"/>
      <c r="G126"/>
      <c r="H126"/>
    </row>
    <row r="127" spans="1:9" s="4" customFormat="1" x14ac:dyDescent="0.25">
      <c r="A127" s="5"/>
      <c r="B127"/>
      <c r="C127"/>
      <c r="D127"/>
    </row>
    <row r="128" spans="1:9" s="4" customFormat="1" x14ac:dyDescent="0.25">
      <c r="A128" s="6"/>
      <c r="B128"/>
      <c r="C128"/>
      <c r="D128"/>
      <c r="E128"/>
      <c r="F128"/>
      <c r="G128"/>
      <c r="H128"/>
    </row>
    <row r="129" spans="1:9" s="4" customFormat="1" x14ac:dyDescent="0.25">
      <c r="A129" s="5"/>
      <c r="B129"/>
      <c r="C129"/>
      <c r="D129"/>
    </row>
    <row r="130" spans="1:9" s="4" customFormat="1" x14ac:dyDescent="0.25">
      <c r="A130" s="6"/>
      <c r="B130"/>
      <c r="C130"/>
      <c r="D130"/>
      <c r="E130"/>
      <c r="F130"/>
      <c r="G130"/>
      <c r="H130"/>
    </row>
    <row r="131" spans="1:9" s="4" customFormat="1" x14ac:dyDescent="0.25">
      <c r="A131" s="5"/>
      <c r="B131"/>
      <c r="C131"/>
      <c r="D131"/>
    </row>
    <row r="132" spans="1:9" s="4" customFormat="1" x14ac:dyDescent="0.25">
      <c r="A132" s="5"/>
      <c r="B132"/>
      <c r="C132"/>
      <c r="D132"/>
      <c r="G132"/>
      <c r="H132"/>
    </row>
    <row r="133" spans="1:9" s="4" customFormat="1" x14ac:dyDescent="0.25">
      <c r="A133" s="6"/>
      <c r="B133"/>
      <c r="C133"/>
      <c r="D133"/>
      <c r="E133"/>
      <c r="F133"/>
    </row>
    <row r="134" spans="1:9" s="4" customFormat="1" x14ac:dyDescent="0.25">
      <c r="A134" s="5"/>
      <c r="B134"/>
      <c r="C134"/>
      <c r="D134"/>
      <c r="G134"/>
      <c r="H134"/>
    </row>
    <row r="135" spans="1:9" s="4" customFormat="1" x14ac:dyDescent="0.25">
      <c r="A135" s="6"/>
      <c r="B135"/>
      <c r="C135"/>
      <c r="D135"/>
      <c r="E135"/>
      <c r="F135"/>
    </row>
    <row r="136" spans="1:9" s="4" customFormat="1" x14ac:dyDescent="0.25">
      <c r="A136" s="5"/>
      <c r="B136"/>
      <c r="C136"/>
      <c r="D136"/>
      <c r="G136"/>
    </row>
    <row r="137" spans="1:9" s="4" customFormat="1" x14ac:dyDescent="0.25">
      <c r="A137" s="6"/>
      <c r="B137"/>
      <c r="C137"/>
      <c r="D137"/>
      <c r="E137"/>
      <c r="F137"/>
      <c r="H137"/>
    </row>
    <row r="138" spans="1:9" s="4" customFormat="1" x14ac:dyDescent="0.25">
      <c r="A138" s="5"/>
      <c r="B138"/>
      <c r="C138"/>
      <c r="D138"/>
      <c r="G138"/>
    </row>
    <row r="139" spans="1:9" s="4" customFormat="1" x14ac:dyDescent="0.25">
      <c r="A139" s="6"/>
      <c r="B139"/>
      <c r="C139"/>
      <c r="D139"/>
      <c r="E139"/>
      <c r="F139"/>
    </row>
    <row r="140" spans="1:9" s="4" customFormat="1" x14ac:dyDescent="0.25">
      <c r="A140" s="5"/>
      <c r="B140"/>
      <c r="C140"/>
      <c r="D140"/>
      <c r="G140"/>
      <c r="I140"/>
    </row>
    <row r="141" spans="1:9" x14ac:dyDescent="0.25">
      <c r="A141" s="6"/>
      <c r="G141" s="4"/>
      <c r="H141" s="4"/>
      <c r="I141" s="4"/>
    </row>
    <row r="142" spans="1:9" s="4" customFormat="1" x14ac:dyDescent="0.25">
      <c r="A142" s="5"/>
      <c r="B142"/>
      <c r="C142"/>
      <c r="D142"/>
      <c r="I142"/>
    </row>
    <row r="143" spans="1:9" x14ac:dyDescent="0.25">
      <c r="A143" s="6"/>
      <c r="H143" s="4"/>
      <c r="I143" s="4"/>
    </row>
    <row r="144" spans="1:9" s="4" customFormat="1" x14ac:dyDescent="0.25">
      <c r="A144" s="5"/>
      <c r="B144"/>
      <c r="C144"/>
      <c r="D144"/>
      <c r="I144"/>
    </row>
    <row r="145" spans="1:9" x14ac:dyDescent="0.25">
      <c r="G145" s="4"/>
      <c r="H145" s="4"/>
      <c r="I145" s="4"/>
    </row>
    <row r="146" spans="1:9" s="4" customFormat="1" x14ac:dyDescent="0.25">
      <c r="B146"/>
      <c r="C146"/>
      <c r="D146"/>
      <c r="I146"/>
    </row>
    <row r="147" spans="1:9" x14ac:dyDescent="0.25">
      <c r="G147" s="4"/>
      <c r="H147" s="4"/>
      <c r="I147" s="4"/>
    </row>
    <row r="148" spans="1:9" s="4" customFormat="1" x14ac:dyDescent="0.25">
      <c r="B148"/>
      <c r="C148"/>
      <c r="D148"/>
      <c r="I148"/>
    </row>
    <row r="149" spans="1:9" x14ac:dyDescent="0.25">
      <c r="G149" s="4"/>
      <c r="H149" s="4"/>
      <c r="I149" s="4"/>
    </row>
    <row r="150" spans="1:9" s="4" customFormat="1" x14ac:dyDescent="0.25">
      <c r="B150"/>
      <c r="C150"/>
      <c r="D150"/>
      <c r="I150"/>
    </row>
    <row r="151" spans="1:9" x14ac:dyDescent="0.25">
      <c r="G151" s="4"/>
      <c r="H151" s="4"/>
      <c r="I151" s="4"/>
    </row>
    <row r="152" spans="1:9" s="4" customFormat="1" x14ac:dyDescent="0.25">
      <c r="B152"/>
      <c r="C152"/>
      <c r="D152"/>
    </row>
    <row r="153" spans="1:9" s="4" customFormat="1" x14ac:dyDescent="0.25">
      <c r="A153"/>
      <c r="B153"/>
      <c r="C153"/>
      <c r="D153"/>
      <c r="E153"/>
      <c r="F153"/>
    </row>
    <row r="154" spans="1:9" s="4" customFormat="1" x14ac:dyDescent="0.25">
      <c r="B154"/>
      <c r="C154"/>
      <c r="D154"/>
      <c r="I154"/>
    </row>
    <row r="155" spans="1:9" x14ac:dyDescent="0.25">
      <c r="G155" s="4"/>
      <c r="H155" s="4"/>
      <c r="I155" s="4"/>
    </row>
    <row r="156" spans="1:9" s="4" customFormat="1" x14ac:dyDescent="0.25">
      <c r="B156"/>
      <c r="C156"/>
      <c r="D156"/>
      <c r="I156"/>
    </row>
    <row r="157" spans="1:9" x14ac:dyDescent="0.25">
      <c r="A157" s="4"/>
      <c r="E157" s="4"/>
      <c r="F157" s="4"/>
      <c r="G157" s="4"/>
      <c r="H157" s="4"/>
      <c r="I157" s="4"/>
    </row>
    <row r="158" spans="1:9" s="4" customFormat="1" x14ac:dyDescent="0.25">
      <c r="A158"/>
      <c r="B158"/>
      <c r="C158"/>
      <c r="D158"/>
      <c r="E158"/>
      <c r="F158"/>
      <c r="H158"/>
    </row>
    <row r="159" spans="1:9" s="4" customFormat="1" x14ac:dyDescent="0.25">
      <c r="B159"/>
      <c r="C159"/>
      <c r="D159"/>
    </row>
    <row r="160" spans="1:9" s="4" customFormat="1" x14ac:dyDescent="0.25">
      <c r="B160"/>
      <c r="C160"/>
      <c r="D160"/>
      <c r="H160"/>
    </row>
    <row r="161" spans="1:9" s="4" customFormat="1" x14ac:dyDescent="0.25">
      <c r="B161"/>
      <c r="C161"/>
      <c r="D161"/>
    </row>
    <row r="162" spans="1:9" s="4" customFormat="1" x14ac:dyDescent="0.25">
      <c r="B162"/>
      <c r="C162"/>
      <c r="D162"/>
      <c r="H162"/>
    </row>
    <row r="163" spans="1:9" s="4" customFormat="1" x14ac:dyDescent="0.25">
      <c r="B163"/>
      <c r="C163"/>
      <c r="D163"/>
    </row>
    <row r="164" spans="1:9" s="4" customFormat="1" x14ac:dyDescent="0.25">
      <c r="B164"/>
      <c r="C164"/>
      <c r="D164"/>
      <c r="G164"/>
      <c r="H164"/>
    </row>
    <row r="165" spans="1:9" s="4" customFormat="1" x14ac:dyDescent="0.25">
      <c r="B165"/>
      <c r="C165"/>
      <c r="D165"/>
    </row>
    <row r="166" spans="1:9" s="4" customFormat="1" x14ac:dyDescent="0.25">
      <c r="B166"/>
      <c r="C166"/>
      <c r="D166"/>
      <c r="G166"/>
      <c r="H166"/>
      <c r="I166"/>
    </row>
    <row r="167" spans="1:9" x14ac:dyDescent="0.25">
      <c r="A167" s="4"/>
      <c r="E167" s="4"/>
      <c r="F167" s="4"/>
      <c r="G167" s="4"/>
      <c r="H167" s="4"/>
      <c r="I167" s="4"/>
    </row>
    <row r="168" spans="1:9" s="4" customFormat="1" x14ac:dyDescent="0.25">
      <c r="B168"/>
      <c r="C168"/>
      <c r="D168"/>
      <c r="G168"/>
      <c r="H168"/>
    </row>
    <row r="169" spans="1:9" s="4" customFormat="1" x14ac:dyDescent="0.25">
      <c r="B169"/>
      <c r="C169"/>
      <c r="D169"/>
      <c r="I169"/>
    </row>
    <row r="170" spans="1:9" x14ac:dyDescent="0.25">
      <c r="A170" s="4"/>
      <c r="E170" s="4"/>
      <c r="F170" s="4"/>
      <c r="H170" s="4"/>
      <c r="I170" s="4"/>
    </row>
    <row r="171" spans="1:9" s="4" customFormat="1" x14ac:dyDescent="0.25">
      <c r="B171"/>
      <c r="C171"/>
      <c r="D171"/>
      <c r="I171"/>
    </row>
    <row r="172" spans="1:9" x14ac:dyDescent="0.25">
      <c r="A172" s="4"/>
      <c r="E172" s="4"/>
      <c r="F172" s="4"/>
      <c r="I172" s="4"/>
    </row>
    <row r="173" spans="1:9" s="4" customFormat="1" x14ac:dyDescent="0.25">
      <c r="B173"/>
      <c r="C173"/>
      <c r="D173"/>
      <c r="I173"/>
    </row>
    <row r="174" spans="1:9" x14ac:dyDescent="0.25">
      <c r="A174" s="4"/>
      <c r="E174" s="4"/>
      <c r="F174" s="4"/>
      <c r="I174" s="4"/>
    </row>
    <row r="175" spans="1:9" s="4" customFormat="1" x14ac:dyDescent="0.25">
      <c r="B175"/>
      <c r="C175"/>
      <c r="D175"/>
      <c r="I175"/>
    </row>
    <row r="176" spans="1:9" x14ac:dyDescent="0.25">
      <c r="A176" s="4"/>
      <c r="E176" s="4"/>
      <c r="F176" s="4"/>
      <c r="G176" s="4"/>
      <c r="H176" s="4"/>
      <c r="I176" s="4"/>
    </row>
    <row r="177" spans="1:9" s="4" customFormat="1" x14ac:dyDescent="0.25">
      <c r="B177"/>
      <c r="C177"/>
      <c r="D177"/>
      <c r="I177"/>
    </row>
    <row r="178" spans="1:9" x14ac:dyDescent="0.25">
      <c r="A178" s="4"/>
      <c r="E178" s="4"/>
      <c r="F178" s="4"/>
      <c r="H178" s="4"/>
      <c r="I178" s="4"/>
    </row>
    <row r="179" spans="1:9" s="4" customFormat="1" x14ac:dyDescent="0.25">
      <c r="A179"/>
      <c r="B179"/>
      <c r="C179"/>
      <c r="D179"/>
      <c r="E179"/>
      <c r="F179"/>
    </row>
    <row r="180" spans="1:9" s="4" customFormat="1" x14ac:dyDescent="0.25">
      <c r="B180"/>
      <c r="C180"/>
      <c r="D180"/>
      <c r="G180"/>
      <c r="I180"/>
    </row>
    <row r="181" spans="1:9" x14ac:dyDescent="0.25">
      <c r="G181" s="4"/>
      <c r="H181" s="4"/>
      <c r="I181" s="4"/>
    </row>
    <row r="182" spans="1:9" s="4" customFormat="1" x14ac:dyDescent="0.25">
      <c r="B182"/>
      <c r="C182"/>
      <c r="D182"/>
      <c r="I182"/>
    </row>
    <row r="183" spans="1:9" x14ac:dyDescent="0.25">
      <c r="G183" s="4"/>
      <c r="H183" s="4"/>
      <c r="I183" s="4"/>
    </row>
    <row r="184" spans="1:9" s="4" customFormat="1" x14ac:dyDescent="0.25">
      <c r="B184"/>
      <c r="C184"/>
      <c r="D184"/>
      <c r="H184"/>
      <c r="I184"/>
    </row>
    <row r="185" spans="1:9" x14ac:dyDescent="0.25">
      <c r="G185" s="4"/>
      <c r="H185" s="4"/>
    </row>
    <row r="186" spans="1:9" x14ac:dyDescent="0.25">
      <c r="A186" s="4"/>
      <c r="E186" s="4"/>
      <c r="F186" s="4"/>
      <c r="G186" s="4"/>
      <c r="H186" s="4"/>
    </row>
    <row r="187" spans="1:9" x14ac:dyDescent="0.25">
      <c r="G187" s="4"/>
    </row>
    <row r="188" spans="1:9" x14ac:dyDescent="0.25">
      <c r="A188" s="4"/>
      <c r="E188" s="4"/>
      <c r="F188" s="4"/>
      <c r="G188" s="4"/>
      <c r="H188" s="4"/>
    </row>
    <row r="189" spans="1:9" x14ac:dyDescent="0.25">
      <c r="G189" s="4"/>
    </row>
    <row r="190" spans="1:9" x14ac:dyDescent="0.25">
      <c r="A190" s="4"/>
      <c r="E190" s="4"/>
      <c r="F190" s="4"/>
      <c r="H190" s="4"/>
    </row>
    <row r="191" spans="1:9" x14ac:dyDescent="0.25">
      <c r="A191" s="4"/>
      <c r="E191" s="4"/>
      <c r="F191" s="4"/>
      <c r="G191" s="4"/>
    </row>
    <row r="192" spans="1:9" x14ac:dyDescent="0.25">
      <c r="A192" s="4"/>
      <c r="E192" s="4"/>
      <c r="F192" s="4"/>
      <c r="G192" s="4"/>
      <c r="H192" s="4"/>
    </row>
    <row r="194" spans="1:8" x14ac:dyDescent="0.25">
      <c r="A194" s="4"/>
      <c r="E194" s="4"/>
      <c r="F194" s="4"/>
      <c r="G194" s="4"/>
      <c r="H194" s="4"/>
    </row>
    <row r="196" spans="1:8" x14ac:dyDescent="0.25">
      <c r="A196" s="4"/>
      <c r="E196" s="4"/>
      <c r="F196" s="4"/>
      <c r="G196" s="4"/>
      <c r="H196" s="4"/>
    </row>
    <row r="197" spans="1:8" x14ac:dyDescent="0.25">
      <c r="A197" s="4"/>
      <c r="E197" s="4"/>
      <c r="F197" s="4"/>
      <c r="H197" s="4"/>
    </row>
    <row r="198" spans="1:8" x14ac:dyDescent="0.25">
      <c r="A198" s="4"/>
      <c r="E198" s="4"/>
      <c r="F198" s="4"/>
      <c r="G198" s="4"/>
    </row>
    <row r="199" spans="1:8" x14ac:dyDescent="0.25">
      <c r="A199" s="4"/>
      <c r="E199" s="4"/>
      <c r="F199" s="4"/>
      <c r="H199" s="4"/>
    </row>
    <row r="200" spans="1:8" x14ac:dyDescent="0.25">
      <c r="A200" s="4"/>
      <c r="E200" s="4"/>
      <c r="F200" s="4"/>
      <c r="G200" s="4"/>
    </row>
    <row r="201" spans="1:8" x14ac:dyDescent="0.25">
      <c r="A201" s="4"/>
      <c r="E201" s="4"/>
      <c r="F201" s="4"/>
      <c r="H201" s="4"/>
    </row>
    <row r="202" spans="1:8" x14ac:dyDescent="0.25">
      <c r="A202" s="4"/>
      <c r="E202" s="4"/>
      <c r="F202" s="4"/>
      <c r="G202" s="4"/>
    </row>
    <row r="203" spans="1:8" x14ac:dyDescent="0.25">
      <c r="A203" s="4"/>
      <c r="E203" s="4"/>
      <c r="F203" s="4"/>
      <c r="G203" s="4"/>
    </row>
    <row r="204" spans="1:8" x14ac:dyDescent="0.25">
      <c r="A204" s="4"/>
      <c r="E204" s="4"/>
      <c r="F204" s="4"/>
    </row>
    <row r="205" spans="1:8" x14ac:dyDescent="0.25">
      <c r="G205" s="4"/>
    </row>
    <row r="206" spans="1:8" x14ac:dyDescent="0.25">
      <c r="A206" s="4"/>
      <c r="E206" s="4"/>
      <c r="F206" s="4"/>
    </row>
    <row r="207" spans="1:8" x14ac:dyDescent="0.25">
      <c r="A207" s="4"/>
      <c r="E207" s="4"/>
      <c r="F207" s="4"/>
      <c r="G207" s="4"/>
    </row>
    <row r="209" spans="1:6" x14ac:dyDescent="0.25">
      <c r="A209" s="4"/>
      <c r="E209" s="4"/>
      <c r="F209" s="4"/>
    </row>
    <row r="211" spans="1:6" x14ac:dyDescent="0.25">
      <c r="A211" s="4"/>
      <c r="E211" s="4"/>
      <c r="F211" s="4"/>
    </row>
    <row r="213" spans="1:6" x14ac:dyDescent="0.25">
      <c r="A213" s="4"/>
      <c r="E213" s="4"/>
      <c r="F213" s="4"/>
    </row>
    <row r="215" spans="1:6" x14ac:dyDescent="0.25">
      <c r="A215" s="4"/>
      <c r="E215" s="4"/>
      <c r="F215" s="4"/>
    </row>
    <row r="217" spans="1:6" x14ac:dyDescent="0.25">
      <c r="A217" s="4"/>
      <c r="E217" s="4"/>
      <c r="F217" s="4"/>
    </row>
    <row r="218" spans="1:6" x14ac:dyDescent="0.25">
      <c r="A218" s="4"/>
      <c r="E218" s="4"/>
      <c r="F218" s="4"/>
    </row>
    <row r="220" spans="1:6" x14ac:dyDescent="0.25">
      <c r="A220" s="4"/>
      <c r="E220" s="4"/>
      <c r="F220" s="4"/>
    </row>
    <row r="222" spans="1:6" x14ac:dyDescent="0.25">
      <c r="A222" s="4"/>
      <c r="E222" s="4"/>
      <c r="F222" s="4"/>
    </row>
  </sheetData>
  <mergeCells count="1">
    <mergeCell ref="B4:C4"/>
  </mergeCells>
  <pageMargins left="0.52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2016-01-15T08:40:20Z</cp:lastPrinted>
  <dcterms:created xsi:type="dcterms:W3CDTF">2012-01-17T12:12:44Z</dcterms:created>
  <dcterms:modified xsi:type="dcterms:W3CDTF">2017-01-27T13:34:37Z</dcterms:modified>
</cp:coreProperties>
</file>