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0" yWindow="0" windowWidth="15600" windowHeight="579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<sst xmlns="http://schemas.openxmlformats.org/spreadsheetml/2006/main" count="19142" uniqueCount="18951">
  <si>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</si>
  <si>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</si>
  <si>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</si>
  <si>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</si>
  <si>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</si>
  <si>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</si>
  <si>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</si>
  <si>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</si>
  <si>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</si>
  <si>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</si>
  <si>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</si>
  <si>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</si>
  <si>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</si>
  <si>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</si>
  <si>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</si>
  <si>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</si>
  <si>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</si>
  <si>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</si>
  <si>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</si>
  <si>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</si>
  <si>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</si>
  <si>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</si>
  <si>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</si>
  <si>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</si>
  <si>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</si>
  <si>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</si>
  <si>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</si>
  <si>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</si>
  <si>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</si>
  <si>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</si>
  <si>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</si>
  <si>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</si>
  <si>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</si>
  <si>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</si>
  <si>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</si>
  <si>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</si>
  <si>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</si>
  <si>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</si>
  <si>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</si>
  <si>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</si>
  <si>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</si>
  <si>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</si>
  <si>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</si>
  <si>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</si>
  <si>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</si>
  <si>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</si>
  <si>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</si>
  <si>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</si>
  <si>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</si>
  <si>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</si>
  <si>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</si>
  <si>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</si>
  <si>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</si>
  <si>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</si>
  <si>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</si>
  <si>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</si>
  <si>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</si>
  <si>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</si>
  <si>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</si>
  <si>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</si>
  <si>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</si>
  <si>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</si>
  <si>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</si>
  <si>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</si>
  <si>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</si>
  <si>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</si>
  <si>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</si>
  <si>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</si>
  <si>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</si>
  <si>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</si>
  <si>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</si>
  <si>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</si>
  <si>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</si>
  <si>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</si>
  <si>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</si>
  <si>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</si>
  <si>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</si>
  <si>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</si>
  <si>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</si>
  <si>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</si>
  <si>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</si>
  <si>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</si>
  <si>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</si>
  <si>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</si>
  <si>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</si>
  <si>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</si>
  <si>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</si>
  <si>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</si>
  <si>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</si>
  <si>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</si>
  <si>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</si>
  <si>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</si>
  <si>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</si>
  <si>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</si>
  <si>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</si>
  <si>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</si>
  <si>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</si>
  <si>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</si>
  <si>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</si>
  <si>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</si>
  <si>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</si>
  <si>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</si>
  <si>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</si>
  <si>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</si>
  <si>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</si>
  <si>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</si>
  <si>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</si>
  <si>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</si>
  <si>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</si>
  <si>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</si>
  <si>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</si>
  <si>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</si>
  <si>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</si>
  <si>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</si>
  <si>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</si>
  <si>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</si>
  <si>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</si>
  <si>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</si>
  <si>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</si>
  <si>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</si>
  <si>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</si>
  <si>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</si>
  <si>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</si>
  <si>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</si>
  <si>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</si>
  <si>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</si>
  <si>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</si>
  <si>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</si>
  <si>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</si>
  <si>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</si>
  <si>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</si>
  <si>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</si>
  <si>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</si>
  <si>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</si>
  <si>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</si>
  <si>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</si>
  <si>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</si>
  <si>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</si>
  <si>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</si>
  <si>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</si>
  <si>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</si>
  <si>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</si>
  <si>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</si>
  <si>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</si>
  <si>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</si>
  <si>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</si>
  <si>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</si>
  <si>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</si>
  <si>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</si>
  <si>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</si>
  <si>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</si>
  <si>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</si>
  <si>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</si>
  <si>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</si>
  <si>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</si>
  <si>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</si>
  <si>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</si>
  <si>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</si>
  <si>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</si>
  <si>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</si>
  <si>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</si>
  <si>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</si>
  <si>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</si>
  <si>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</si>
  <si>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</si>
  <si>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</si>
  <si>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</si>
  <si>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</si>
  <si>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</si>
  <si>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</si>
  <si>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</si>
  <si>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</si>
  <si>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</si>
  <si>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</si>
  <si>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</si>
  <si>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</si>
  <si>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</si>
  <si>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</si>
  <si>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</si>
  <si>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</si>
  <si>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</si>
  <si>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</si>
  <si>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</si>
  <si>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</si>
  <si>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</si>
  <si>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</si>
  <si>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</si>
  <si>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</si>
  <si>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</si>
  <si>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</si>
  <si>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</si>
  <si>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</si>
  <si>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</si>
  <si>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</si>
  <si>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</si>
  <si>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</si>
  <si>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</si>
  <si>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</si>
  <si>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</si>
  <si>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</si>
  <si>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</si>
  <si>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</si>
  <si>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</si>
  <si>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</si>
  <si>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</si>
  <si>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</si>
  <si>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</si>
  <si>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</si>
  <si>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</si>
  <si>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</si>
  <si>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</si>
  <si>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</si>
  <si>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</si>
  <si>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</si>
  <si>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</si>
  <si>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</si>
  <si>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</si>
  <si>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</si>
  <si>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</si>
  <si>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</si>
  <si>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</si>
  <si>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</si>
  <si>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</si>
  <si>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</si>
  <si>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</si>
  <si>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</si>
  <si>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</si>
  <si>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</si>
  <si>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</si>
  <si>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</si>
  <si>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</si>
  <si>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</si>
  <si>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</si>
  <si>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</si>
  <si>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</si>
  <si>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</si>
  <si>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</si>
  <si>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</si>
  <si>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</si>
  <si>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</si>
  <si>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</si>
  <si>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</si>
  <si>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</si>
  <si>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</si>
  <si>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</si>
  <si>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</si>
  <si>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</si>
  <si>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</si>
  <si>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</si>
  <si>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</si>
  <si>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</si>
  <si>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</si>
  <si>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</si>
  <si>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</si>
  <si>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</si>
  <si>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</si>
  <si>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</si>
  <si>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</si>
  <si>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</si>
  <si>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</si>
  <si>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</si>
  <si>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</si>
  <si>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</si>
  <si>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</si>
  <si>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</si>
  <si>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</si>
  <si>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</si>
  <si>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</si>
  <si>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</si>
  <si>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</si>
  <si>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</si>
  <si>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</si>
  <si>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</si>
  <si>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</si>
  <si>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</si>
  <si>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</si>
  <si>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</si>
  <si>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</si>
  <si>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</si>
  <si>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</si>
  <si>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</si>
  <si>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</si>
  <si>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</si>
  <si>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</si>
  <si>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</si>
  <si>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</si>
  <si>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</si>
  <si>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</si>
  <si>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</si>
  <si>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</si>
  <si>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</si>
  <si>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</si>
  <si>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</si>
  <si>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</si>
  <si>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</si>
  <si>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</si>
  <si>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</si>
  <si>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</si>
  <si>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</si>
  <si>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</si>
  <si>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</si>
  <si>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</si>
  <si>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</si>
  <si>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</si>
  <si>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</si>
  <si>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</si>
  <si>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</si>
  <si>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</si>
  <si>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</si>
  <si>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</si>
  <si>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</si>
  <si>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</si>
  <si>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</si>
  <si>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</si>
  <si>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</si>
  <si>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</si>
  <si>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</si>
  <si>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</si>
  <si>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</si>
  <si>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</si>
  <si>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</si>
  <si>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</si>
  <si>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</si>
  <si>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</si>
  <si>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</si>
  <si>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</si>
  <si>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</si>
  <si>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</si>
  <si>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</si>
  <si>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</si>
  <si>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</si>
  <si>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</si>
  <si>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</si>
  <si>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</si>
  <si>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</si>
  <si>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</si>
  <si>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</si>
  <si>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</si>
  <si>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</si>
  <si>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</si>
  <si>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</si>
  <si>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</si>
  <si>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</si>
  <si>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</si>
  <si>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</si>
  <si>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</si>
  <si>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</si>
  <si>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</si>
  <si>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</si>
  <si>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</si>
  <si>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</si>
  <si>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</si>
  <si>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</si>
  <si>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</si>
  <si>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</si>
  <si>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</si>
  <si>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</si>
  <si>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</si>
  <si>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</si>
  <si>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</si>
  <si>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</si>
  <si>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</si>
  <si>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</si>
  <si>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</si>
  <si>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</si>
  <si>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</si>
  <si>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</si>
  <si>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</si>
  <si>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</si>
  <si>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</si>
  <si>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</si>
  <si>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</si>
  <si>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</si>
  <si>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</si>
  <si>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</si>
  <si>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</si>
  <si>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</si>
  <si>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</si>
  <si>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</si>
  <si>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</si>
  <si>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</si>
  <si>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</si>
  <si>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</si>
  <si>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</si>
  <si>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</si>
  <si>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</si>
  <si>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</si>
  <si>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</si>
  <si>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</si>
  <si>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</si>
  <si>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</si>
  <si>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</si>
  <si>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</si>
  <si>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</si>
  <si>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</si>
  <si>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</si>
  <si>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</si>
  <si>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</si>
  <si>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</si>
  <si>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</si>
  <si>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</si>
  <si>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</si>
  <si>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</si>
  <si>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</si>
  <si>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</si>
  <si>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</si>
  <si>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</si>
  <si>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</si>
  <si>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</si>
  <si>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</si>
  <si>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</si>
  <si>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</si>
  <si>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</si>
  <si>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</si>
  <si>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</si>
  <si>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</si>
  <si>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</si>
  <si>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</si>
  <si>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</si>
  <si>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</si>
  <si>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</si>
  <si>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</si>
  <si>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</si>
  <si>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</si>
  <si>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</si>
  <si>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</si>
  <si>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</si>
  <si>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</si>
  <si>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</si>
  <si>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</si>
  <si>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</si>
  <si>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</si>
  <si>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</si>
  <si>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</si>
  <si>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</si>
  <si>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</si>
  <si>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</si>
  <si>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</si>
  <si>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</si>
  <si>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</si>
  <si>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</si>
  <si>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</si>
  <si>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</si>
  <si>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</si>
  <si>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</si>
  <si>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</si>
  <si>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</si>
  <si>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</si>
  <si>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</si>
  <si>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</si>
  <si>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</si>
  <si>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</si>
  <si>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</si>
  <si>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</si>
  <si>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</si>
  <si>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</si>
  <si>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</si>
  <si>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</si>
  <si>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</si>
  <si>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</si>
  <si>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</si>
  <si>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</si>
  <si>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</si>
  <si>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</si>
  <si>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</si>
  <si>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</si>
  <si>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</si>
  <si>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</si>
  <si>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</si>
  <si>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</si>
  <si>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</si>
  <si>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</si>
  <si>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</si>
  <si>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</si>
  <si>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</si>
  <si>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</si>
  <si>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</si>
  <si>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</si>
  <si>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</si>
  <si>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</si>
  <si>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</si>
  <si>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</si>
  <si>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</si>
  <si>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</si>
  <si>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</si>
  <si>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</si>
  <si>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</si>
  <si>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</si>
  <si>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</si>
  <si>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</si>
  <si>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</si>
  <si>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</si>
  <si>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</si>
  <si>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</si>
  <si>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</si>
  <si>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</si>
  <si>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</si>
  <si>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</si>
  <si>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</si>
  <si>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</si>
  <si>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</si>
  <si>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</si>
  <si>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</si>
  <si>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</si>
  <si>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</si>
  <si>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</si>
  <si>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</si>
  <si>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</si>
  <si>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</si>
  <si>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</si>
  <si>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</si>
  <si>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</si>
  <si>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</si>
  <si>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</si>
  <si>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</si>
  <si>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</si>
  <si>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</si>
  <si>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</si>
  <si>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</si>
  <si>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</si>
  <si>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</si>
  <si>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</si>
  <si>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</si>
  <si>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</si>
  <si>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</si>
  <si>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</si>
  <si>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</si>
  <si>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</si>
  <si>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</si>
  <si>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</si>
  <si>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</si>
  <si>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</si>
  <si>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</si>
  <si>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</si>
  <si>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</si>
  <si>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</si>
  <si>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</si>
  <si>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</si>
  <si>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</si>
  <si>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</si>
  <si>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</si>
  <si>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</si>
  <si>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</si>
  <si>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</si>
  <si>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</si>
  <si>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</si>
  <si>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</si>
  <si>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</si>
  <si>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</si>
  <si>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</si>
  <si>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</si>
  <si>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</si>
  <si>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</si>
  <si>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</si>
  <si>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</si>
  <si>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</si>
  <si>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</si>
  <si>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</si>
  <si>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</si>
  <si>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</si>
  <si>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</si>
  <si>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</si>
  <si>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</si>
  <si>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</si>
  <si>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</si>
  <si>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</si>
  <si>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</si>
  <si>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</si>
  <si>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</si>
  <si>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</si>
  <si>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</si>
  <si>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</si>
  <si>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</si>
  <si>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</si>
  <si>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</si>
  <si>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</si>
  <si>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</si>
  <si>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</si>
  <si>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</si>
  <si>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</si>
  <si>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</si>
  <si>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</si>
  <si>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</si>
  <si>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</si>
  <si>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</si>
  <si>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</si>
  <si>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</si>
  <si>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</si>
  <si>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</si>
  <si>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</si>
  <si>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</si>
  <si>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</si>
  <si>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</si>
  <si>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</si>
  <si>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</si>
  <si>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</si>
  <si>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</si>
  <si>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</si>
  <si>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</si>
  <si>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</si>
  <si>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</si>
  <si>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</si>
  <si>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</si>
  <si>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</si>
  <si>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</si>
  <si>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</si>
  <si>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</si>
  <si>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</si>
  <si>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</si>
  <si>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</si>
  <si>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</si>
  <si>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</si>
  <si>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</si>
  <si>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</si>
  <si>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</si>
  <si>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</si>
  <si>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</si>
  <si>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</si>
  <si>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</si>
  <si>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</si>
  <si>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</si>
  <si>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</si>
  <si>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</si>
  <si>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</si>
  <si>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</si>
  <si>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</si>
  <si>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</si>
  <si>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</si>
  <si>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</si>
  <si>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</si>
  <si>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</si>
  <si>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</si>
  <si>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</si>
  <si>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</si>
  <si>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</si>
  <si>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</si>
  <si>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</si>
  <si>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</si>
  <si>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</si>
  <si>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</si>
  <si>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</si>
  <si>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</si>
  <si>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</si>
  <si>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</si>
  <si>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</si>
  <si>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</si>
  <si>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</si>
  <si>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</si>
  <si>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</si>
  <si>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</si>
  <si>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</si>
  <si>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</si>
  <si>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</si>
  <si>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</si>
  <si>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</si>
  <si>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</si>
  <si>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</si>
  <si>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</si>
  <si>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</si>
  <si>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</si>
  <si>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</si>
  <si>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</si>
  <si>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</si>
  <si>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</si>
  <si>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</si>
  <si>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</si>
  <si>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</si>
  <si>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</si>
  <si>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</si>
  <si>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</si>
  <si>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</si>
  <si>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</si>
  <si>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</si>
  <si>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</si>
  <si>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</si>
  <si>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</si>
  <si>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</si>
  <si>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</si>
  <si>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</si>
  <si>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</si>
  <si>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</si>
  <si>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</si>
  <si>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</si>
  <si>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</si>
  <si>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</si>
  <si>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</si>
  <si>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</si>
  <si>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</si>
  <si>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</si>
  <si>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</si>
  <si>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</si>
  <si>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</si>
  <si>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</si>
  <si>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</si>
  <si>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</si>
  <si>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</si>
  <si>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</si>
  <si>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</si>
  <si>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</si>
  <si>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</si>
  <si>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</si>
  <si>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</si>
  <si>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</si>
  <si>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</si>
  <si>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</si>
  <si>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</si>
  <si>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</si>
  <si>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</si>
  <si>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</si>
  <si>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</si>
  <si>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</si>
  <si>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</si>
  <si>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</si>
  <si>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</si>
  <si>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</si>
  <si>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</si>
  <si>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</si>
  <si>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</si>
  <si>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</si>
  <si>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</si>
  <si>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</si>
  <si>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</si>
  <si>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</si>
  <si>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</si>
  <si>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</si>
  <si>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</si>
  <si>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</si>
  <si>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</si>
  <si>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</si>
  <si>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</si>
  <si>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</si>
  <si>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</si>
  <si>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</si>
  <si>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</si>
  <si>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</si>
  <si>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</si>
  <si>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</si>
  <si>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</si>
  <si>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</si>
  <si>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</si>
  <si>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</si>
  <si>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</si>
  <si>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</si>
  <si>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</si>
  <si>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</si>
  <si>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</si>
  <si>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</si>
  <si>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</si>
  <si>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</si>
  <si>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</si>
  <si>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</si>
  <si>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</si>
  <si>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</si>
  <si>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</si>
  <si>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</si>
  <si>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</si>
  <si>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</si>
  <si>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</si>
  <si>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</si>
  <si>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</si>
  <si>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</si>
  <si>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</si>
  <si>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</si>
  <si>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</si>
  <si>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</si>
  <si>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</si>
  <si>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</si>
  <si>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</si>
  <si>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</si>
  <si>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</si>
  <si>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</si>
  <si>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</si>
  <si>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</si>
  <si>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</si>
  <si>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</si>
  <si>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</si>
  <si>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</si>
  <si>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</si>
  <si>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</si>
  <si>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</si>
  <si>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</si>
  <si>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</si>
  <si>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</si>
  <si>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</si>
  <si>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</si>
  <si>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</si>
  <si>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</si>
  <si>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</si>
  <si>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</si>
  <si>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</si>
  <si>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</si>
  <si>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</si>
  <si>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</si>
  <si>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</si>
  <si>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</si>
  <si>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</si>
  <si>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</si>
  <si>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</si>
  <si>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</si>
  <si>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</si>
  <si>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</si>
  <si>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</si>
  <si>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</si>
  <si>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</si>
  <si>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</si>
  <si>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</si>
  <si>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</si>
  <si>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</si>
  <si>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</si>
  <si>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</si>
  <si>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</si>
  <si>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</si>
  <si>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</si>
  <si>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</si>
  <si>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</si>
  <si>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</si>
  <si>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</si>
  <si>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</si>
  <si>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</si>
  <si>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</si>
  <si>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</si>
  <si>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</si>
  <si>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</si>
  <si>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</si>
  <si>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</si>
  <si>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</si>
  <si>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</si>
  <si>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</si>
  <si>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</si>
  <si>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</si>
  <si>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</si>
  <si>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</si>
  <si>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</si>
  <si>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</si>
  <si>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</si>
  <si>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</si>
  <si>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</si>
  <si>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</si>
  <si>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</si>
  <si>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</si>
  <si>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</si>
  <si>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</si>
  <si>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</si>
  <si>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</si>
  <si>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</si>
  <si>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</si>
  <si>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</si>
  <si>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</si>
  <si>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</si>
  <si>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</si>
  <si>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</si>
  <si>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</si>
  <si>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</si>
  <si>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</si>
  <si>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</si>
  <si>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</si>
  <si>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</si>
  <si>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</si>
  <si>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</si>
  <si>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</si>
  <si>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</si>
  <si>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</si>
  <si>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</si>
  <si>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</si>
  <si>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</si>
  <si>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</si>
  <si>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</si>
  <si>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</si>
  <si>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</si>
  <si>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</si>
  <si>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</si>
  <si>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</si>
  <si>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</si>
  <si>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</si>
  <si>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</si>
  <si>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</si>
  <si>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</si>
  <si>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</si>
  <si>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</si>
  <si>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</si>
  <si>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</si>
  <si>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</si>
  <si>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</si>
  <si>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</si>
  <si>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</si>
  <si>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</si>
  <si>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</si>
  <si>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</si>
  <si>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</si>
  <si>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</si>
  <si>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</si>
  <si>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</si>
  <si>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</si>
  <si>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</si>
  <si>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</si>
  <si>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</si>
  <si>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</si>
  <si>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</si>
  <si>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</si>
  <si>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</si>
  <si>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</si>
  <si>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</si>
  <si>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</si>
  <si>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</si>
  <si>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</si>
  <si>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</si>
  <si>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</si>
  <si>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</si>
  <si>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</si>
  <si>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</si>
  <si>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</si>
  <si>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</si>
  <si>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</si>
  <si>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</si>
  <si>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</si>
  <si>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</si>
  <si>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</si>
  <si>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</si>
  <si>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</si>
  <si>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</si>
  <si>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</si>
  <si>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</si>
  <si>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</si>
  <si>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</si>
  <si>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</si>
  <si>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</si>
  <si>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</si>
  <si>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</si>
  <si>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</si>
  <si>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</si>
  <si>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</si>
  <si>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</si>
  <si>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</si>
  <si>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</si>
  <si>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</si>
  <si>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</si>
  <si>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</si>
  <si>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</si>
  <si>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</si>
  <si>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</si>
  <si>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</si>
  <si>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</si>
  <si>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</si>
  <si>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</si>
  <si>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</si>
  <si>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</si>
  <si>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</si>
  <si>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</si>
  <si>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</si>
  <si>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</si>
  <si>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</si>
  <si>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</si>
  <si>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</si>
  <si>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</si>
  <si>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</si>
  <si>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</si>
  <si>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</si>
  <si>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</si>
  <si>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</si>
  <si>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</si>
  <si>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</si>
  <si>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</si>
  <si>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</si>
  <si>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</si>
  <si>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</si>
  <si>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</si>
  <si>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</si>
  <si>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</si>
  <si>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</si>
  <si>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</si>
  <si>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</si>
  <si>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</si>
  <si>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</si>
  <si>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</si>
  <si>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</si>
  <si>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</si>
  <si>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</si>
  <si>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</si>
  <si>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</si>
  <si>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</si>
  <si>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</si>
  <si>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</si>
  <si>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</si>
  <si>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</si>
  <si>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</si>
  <si>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</si>
  <si>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</si>
  <si>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</si>
  <si>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</si>
  <si>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</si>
  <si>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</si>
  <si>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</si>
  <si>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</si>
  <si>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</si>
  <si>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</si>
  <si>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</si>
  <si>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</si>
  <si>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</si>
  <si>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</si>
  <si>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</si>
  <si>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</si>
  <si>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</si>
  <si>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</si>
  <si>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</si>
  <si>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</si>
  <si>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</si>
  <si>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</si>
  <si>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</si>
  <si>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</si>
  <si>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</si>
  <si>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</si>
  <si>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</si>
  <si>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</si>
  <si>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</si>
  <si>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</si>
  <si>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</si>
  <si>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</si>
  <si>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</si>
  <si>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</si>
  <si>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</si>
  <si>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</si>
  <si>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</si>
  <si>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</si>
  <si>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</si>
  <si>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</si>
  <si>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</si>
  <si>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</si>
  <si>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</si>
  <si>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</si>
  <si>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</si>
  <si>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</si>
  <si>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</si>
  <si>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</si>
  <si>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</si>
  <si>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</si>
  <si>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</si>
  <si>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</si>
  <si>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</si>
  <si>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</si>
  <si>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</si>
  <si>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</si>
  <si>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</si>
  <si>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</si>
  <si>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</si>
  <si>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</si>
  <si>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</si>
  <si>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</si>
  <si>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</si>
  <si>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</si>
  <si>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</si>
  <si>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</si>
  <si>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</si>
  <si>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</si>
  <si>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</si>
  <si>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</si>
  <si>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</si>
  <si>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</si>
  <si>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</si>
  <si>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</si>
  <si>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</si>
  <si>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</si>
  <si>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</si>
  <si>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</si>
  <si>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</si>
  <si>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</si>
  <si>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</si>
  <si>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</si>
  <si>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</si>
  <si>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</si>
  <si>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</si>
  <si>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</si>
  <si>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</si>
  <si>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</si>
  <si>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</si>
  <si>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</si>
  <si>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</si>
  <si>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</si>
  <si>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</si>
  <si>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</si>
  <si>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</si>
  <si>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</si>
  <si>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</si>
  <si>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</si>
  <si>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</si>
  <si>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</si>
  <si>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</si>
  <si>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</si>
  <si>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</si>
  <si>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</si>
  <si>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</si>
  <si>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</si>
  <si>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</si>
  <si>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</si>
  <si>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</si>
  <si>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</si>
  <si>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</si>
  <si>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</si>
  <si>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</si>
  <si>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</si>
  <si>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</si>
  <si>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</si>
  <si>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</si>
  <si>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</si>
  <si>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</si>
  <si>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</si>
  <si>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</si>
  <si>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</si>
  <si>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</si>
  <si>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</si>
  <si>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</si>
  <si>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</si>
  <si>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</si>
  <si>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</si>
  <si>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</si>
  <si>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</si>
  <si>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</si>
  <si>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</si>
  <si>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</si>
  <si>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</si>
  <si>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</si>
  <si>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</si>
  <si>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</si>
  <si>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</si>
  <si>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</si>
  <si>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</si>
  <si>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</si>
  <si>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</si>
  <si>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</si>
  <si>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</si>
  <si>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</si>
  <si>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</si>
  <si>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</si>
  <si>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</si>
  <si>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</si>
  <si>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</si>
  <si>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</si>
  <si>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</si>
  <si>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</si>
  <si>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</si>
  <si>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</si>
  <si>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</si>
  <si>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</si>
  <si>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</si>
  <si>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</si>
  <si>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</si>
  <si>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</si>
  <si>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</si>
  <si>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</si>
  <si>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</si>
  <si>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</si>
  <si>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</si>
  <si>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</si>
  <si>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</si>
  <si>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</si>
  <si>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</si>
  <si>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</si>
  <si>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</si>
  <si>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</si>
  <si>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</si>
  <si>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</si>
  <si>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</si>
  <si>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</si>
  <si>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</si>
  <si>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</si>
  <si>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</si>
  <si>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</si>
  <si>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</si>
  <si>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</si>
  <si>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</si>
  <si>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</si>
  <si>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</si>
  <si>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</si>
  <si>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</si>
  <si>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</si>
  <si>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</si>
  <si>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</si>
  <si>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</si>
  <si>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</si>
  <si>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</si>
  <si>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</si>
  <si>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</si>
  <si>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</si>
  <si>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</si>
  <si>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</si>
  <si>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</si>
  <si>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</si>
  <si>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</si>
  <si>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</si>
  <si>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</si>
  <si>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</si>
  <si>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</si>
  <si>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</si>
  <si>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</si>
  <si>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</si>
  <si>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</si>
  <si>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</si>
  <si>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</si>
  <si>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</si>
  <si>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</si>
  <si>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</si>
  <si>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</si>
  <si>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</si>
  <si>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</si>
  <si>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</si>
  <si>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</si>
  <si>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</si>
  <si>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</si>
  <si>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</si>
  <si>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</si>
  <si>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</si>
  <si>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</si>
  <si>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</si>
  <si>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</si>
  <si>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</si>
  <si>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</si>
  <si>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</si>
  <si>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</si>
  <si>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</si>
  <si>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</si>
  <si>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</si>
  <si>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</si>
  <si>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</si>
  <si>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</si>
  <si>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</si>
  <si>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</si>
  <si>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</si>
  <si>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</si>
  <si>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</si>
  <si>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</si>
  <si>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</si>
  <si>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</si>
  <si>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</si>
  <si>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</si>
  <si>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</si>
  <si>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</si>
  <si>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</si>
  <si>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</si>
  <si>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</si>
  <si>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</si>
  <si>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</si>
  <si>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</si>
  <si>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</si>
  <si>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</si>
  <si>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</si>
  <si>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</si>
  <si>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</si>
  <si>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</si>
  <si>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</si>
  <si>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</si>
  <si>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</si>
  <si>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</si>
  <si>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</si>
  <si>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</si>
  <si>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</si>
  <si>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</si>
  <si>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</si>
  <si>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</si>
  <si>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</si>
  <si>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</si>
  <si>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</si>
  <si>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</si>
  <si>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</si>
  <si>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</si>
  <si>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</si>
  <si>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</si>
  <si>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</si>
  <si>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</si>
  <si>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</si>
  <si>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</si>
  <si>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</si>
  <si>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</si>
  <si>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</si>
  <si>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</si>
  <si>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</si>
  <si>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</si>
  <si>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</si>
  <si>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</si>
  <si>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</si>
  <si>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</si>
  <si>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</si>
  <si>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</si>
  <si>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</si>
  <si>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</si>
  <si>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</si>
  <si>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</si>
  <si>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</si>
  <si>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</si>
  <si>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</si>
  <si>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</si>
  <si>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</si>
  <si>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</si>
  <si>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</si>
  <si>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</si>
  <si>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</si>
  <si>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</si>
  <si>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</si>
  <si>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</si>
  <si>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</si>
  <si>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</si>
  <si>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</si>
  <si>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</si>
  <si>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</si>
  <si>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</si>
  <si>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</si>
  <si>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</si>
  <si>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</si>
  <si>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</si>
  <si>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</si>
  <si>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</si>
  <si>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</si>
  <si>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</si>
  <si>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</si>
  <si>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</si>
  <si>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</si>
  <si>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</si>
  <si>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</si>
  <si>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</si>
  <si>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</si>
  <si>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</si>
  <si>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</si>
  <si>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</si>
  <si>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</si>
  <si>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</si>
  <si>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</si>
  <si>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</si>
  <si>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</si>
  <si>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</si>
  <si>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</si>
  <si>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</si>
  <si>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</si>
  <si>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</si>
  <si>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</si>
  <si>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</si>
  <si>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</si>
  <si>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</si>
  <si>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</si>
  <si>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</si>
  <si>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</si>
  <si>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</si>
  <si>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</si>
  <si>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</si>
  <si>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</si>
  <si>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</si>
  <si>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</si>
  <si>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</si>
  <si>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</si>
  <si>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</si>
  <si>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</si>
  <si>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</si>
  <si>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</si>
  <si>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</si>
  <si>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</si>
  <si>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</si>
  <si>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</si>
  <si>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</si>
  <si>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</si>
  <si>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</si>
  <si>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</si>
  <si>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</si>
  <si>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</si>
  <si>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</si>
  <si>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</si>
  <si>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</si>
  <si>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</si>
  <si>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</si>
  <si>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</si>
  <si>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</si>
  <si>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</si>
  <si>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</si>
  <si>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</si>
  <si>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</si>
  <si>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</si>
  <si>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</si>
  <si>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</si>
  <si>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</si>
  <si>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</si>
  <si>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</si>
  <si>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</si>
  <si>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</si>
  <si>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</si>
  <si>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</si>
  <si>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</si>
  <si>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</si>
  <si>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</si>
  <si>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</si>
  <si>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</si>
  <si>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</si>
  <si>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</si>
  <si>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</si>
  <si>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</si>
  <si>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</si>
  <si>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</si>
  <si>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</si>
  <si>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</si>
  <si>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</si>
  <si>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</si>
  <si>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</si>
  <si>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</si>
  <si>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</si>
  <si>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</si>
  <si>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</si>
  <si>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</si>
  <si>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</si>
  <si>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</si>
  <si>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</si>
  <si>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</si>
  <si>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</si>
  <si>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</si>
  <si>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</si>
  <si>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</si>
  <si>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</si>
  <si>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</si>
  <si>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</si>
  <si>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</si>
  <si>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</si>
  <si>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</si>
  <si>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</si>
  <si>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</si>
  <si>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</si>
  <si>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</si>
  <si>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</si>
  <si>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</si>
  <si>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</si>
  <si>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</si>
  <si>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</si>
  <si>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</si>
  <si>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</si>
  <si>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</si>
  <si>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</si>
  <si>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</si>
  <si>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</si>
  <si>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</si>
  <si>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</si>
  <si>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</si>
  <si>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</si>
  <si>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</si>
  <si>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</si>
  <si>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</si>
  <si>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</si>
  <si>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</si>
  <si>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</si>
  <si>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</si>
  <si>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</si>
  <si>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</si>
  <si>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</si>
  <si>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</si>
  <si>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</si>
  <si>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</si>
  <si>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</si>
  <si>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</si>
  <si>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</si>
  <si>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</si>
  <si>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</si>
  <si>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</si>
  <si>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</si>
  <si>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</si>
  <si>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</si>
  <si>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</si>
  <si>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</si>
  <si>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</si>
  <si>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</si>
  <si>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</si>
  <si>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</si>
  <si>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</si>
  <si>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</si>
  <si>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</si>
  <si>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</si>
  <si>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</si>
  <si>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</si>
  <si>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</si>
  <si>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</si>
  <si>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</si>
  <si>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</si>
  <si>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</si>
  <si>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</si>
  <si>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</si>
  <si>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</si>
  <si>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</si>
  <si>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</si>
  <si>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</si>
  <si>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</si>
  <si>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</si>
  <si>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</si>
  <si>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</si>
  <si>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</si>
  <si>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</si>
  <si>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</si>
  <si>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</si>
  <si>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</si>
  <si>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</si>
  <si>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</si>
  <si>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</si>
  <si>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</si>
  <si>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</si>
  <si>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</si>
  <si>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</si>
  <si>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</si>
  <si>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</si>
  <si>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</si>
  <si>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</si>
  <si>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</si>
  <si>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</si>
  <si>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</si>
  <si>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</si>
  <si>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</si>
  <si>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</si>
  <si>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</si>
  <si>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</si>
  <si>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</si>
  <si>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</si>
  <si>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</si>
  <si>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</si>
  <si>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</si>
  <si>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</si>
  <si>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</si>
  <si>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</si>
  <si>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</si>
  <si>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</si>
  <si>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</si>
  <si>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</si>
  <si>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</si>
  <si>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</si>
  <si>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</si>
  <si>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</si>
  <si>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</si>
  <si>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</si>
  <si>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</si>
  <si>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</si>
  <si>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</si>
  <si>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</si>
  <si>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</si>
  <si>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</si>
  <si>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</si>
  <si>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</si>
  <si>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</si>
  <si>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</si>
  <si>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</si>
  <si>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</si>
  <si>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</si>
  <si>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</si>
  <si>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</si>
  <si>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</si>
  <si>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</si>
  <si>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</si>
  <si>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</si>
  <si>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</si>
  <si>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</si>
  <si>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</si>
  <si>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</si>
  <si>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</si>
  <si>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</si>
  <si>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</si>
  <si>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</si>
  <si>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</si>
  <si>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</si>
  <si>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</si>
  <si>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</si>
  <si>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</si>
  <si>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</si>
  <si>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</si>
  <si>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</si>
  <si>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</si>
  <si>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</si>
  <si>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</si>
  <si>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</si>
  <si>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</si>
  <si>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</si>
  <si>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</si>
  <si>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</si>
  <si>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</si>
  <si>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</si>
  <si>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</si>
  <si>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</si>
  <si>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</si>
  <si>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</si>
  <si>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</si>
  <si>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</si>
  <si>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</si>
  <si>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</si>
  <si>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</si>
  <si>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</si>
  <si>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</si>
  <si>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</si>
  <si>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</si>
  <si>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</si>
  <si>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</si>
  <si>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</si>
  <si>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</si>
  <si>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</si>
  <si>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</si>
  <si>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</si>
  <si>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</si>
  <si>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</si>
  <si>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</si>
  <si>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</si>
  <si>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</si>
  <si>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</si>
  <si>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</si>
  <si>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</si>
  <si>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</si>
  <si>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</si>
  <si>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</si>
  <si>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</si>
  <si>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</si>
  <si>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</si>
  <si>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</si>
  <si>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</si>
  <si>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</si>
  <si>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</si>
  <si>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</si>
  <si>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</si>
  <si>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</si>
  <si>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</si>
  <si>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</si>
  <si>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</si>
  <si>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</si>
  <si>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</si>
  <si>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</si>
  <si>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</si>
  <si>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</si>
  <si>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</si>
  <si>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</si>
  <si>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</si>
  <si>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</si>
  <si>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</si>
  <si>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</si>
  <si>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</si>
  <si>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</si>
  <si>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</si>
  <si>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</si>
  <si>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</si>
  <si>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</si>
  <si>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</si>
  <si>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</si>
  <si>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</si>
  <si>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</si>
  <si>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</si>
  <si>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</si>
  <si>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</si>
  <si>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</si>
  <si>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</si>
  <si>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</si>
  <si>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</si>
  <si>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</si>
  <si>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</si>
  <si>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</si>
  <si>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</si>
  <si>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</si>
  <si>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</si>
  <si>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</si>
  <si>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</si>
  <si>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</si>
  <si>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</si>
  <si>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</si>
  <si>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</si>
  <si>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</si>
  <si>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</si>
  <si>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</si>
  <si>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</si>
  <si>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</si>
  <si>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</si>
  <si>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</si>
  <si>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</si>
  <si>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</si>
  <si>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</si>
  <si>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</si>
  <si>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</si>
  <si>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</si>
  <si>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</si>
  <si>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</si>
  <si>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</si>
  <si>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</si>
  <si>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</si>
  <si>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</si>
  <si>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</si>
  <si>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</si>
  <si>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</si>
  <si>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</si>
  <si>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</si>
  <si>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</si>
  <si>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</si>
  <si>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</si>
  <si>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</si>
  <si>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</si>
  <si>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</si>
  <si>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</si>
  <si>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</si>
  <si>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</si>
  <si>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</si>
  <si>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</si>
  <si>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</si>
  <si>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</si>
  <si>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</si>
  <si>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</si>
  <si>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</si>
  <si>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</si>
  <si>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</si>
  <si>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</si>
  <si>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</si>
  <si>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</si>
  <si>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</si>
  <si>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</si>
  <si>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</si>
  <si>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</si>
  <si>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</si>
  <si>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</si>
  <si>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</si>
  <si>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</si>
  <si>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</si>
  <si>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</si>
  <si>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</si>
  <si>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</si>
  <si>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</si>
  <si>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</si>
  <si>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</si>
  <si>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</si>
  <si>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</si>
  <si>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</si>
  <si>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</si>
  <si>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</si>
  <si>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</si>
  <si>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</si>
  <si>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</si>
  <si>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</si>
  <si>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</si>
  <si>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</si>
  <si>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</si>
  <si>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</si>
  <si>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</si>
  <si>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</si>
  <si>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</si>
  <si>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</si>
  <si>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</si>
  <si>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</si>
  <si>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</si>
  <si>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</si>
  <si>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</si>
  <si>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</si>
  <si>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</si>
  <si>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</si>
  <si>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</si>
  <si>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</si>
  <si>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</si>
  <si>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</si>
  <si>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</si>
  <si>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</si>
  <si>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</si>
  <si>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</si>
  <si>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</si>
  <si>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</si>
  <si>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</si>
  <si>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</si>
  <si>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</si>
  <si>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</si>
  <si>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</si>
  <si>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</si>
  <si>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</si>
  <si>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</si>
  <si>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</si>
  <si>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</si>
  <si>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</si>
  <si>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</si>
  <si>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</si>
  <si>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</si>
  <si>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</si>
  <si>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</si>
  <si>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</si>
  <si>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</si>
  <si>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</si>
  <si>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</si>
  <si>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</si>
  <si>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</si>
  <si>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</si>
  <si>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</si>
  <si>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</si>
  <si>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</si>
  <si>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</si>
  <si>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</si>
  <si>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</si>
  <si>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</si>
  <si>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</si>
  <si>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</si>
  <si>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</si>
  <si>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</si>
  <si>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</si>
  <si>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</si>
  <si>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</si>
  <si>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</si>
  <si>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</si>
  <si>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</si>
  <si>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</si>
  <si>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</si>
  <si>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</si>
  <si>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</si>
  <si>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</si>
  <si>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</si>
  <si>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</si>
  <si>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</si>
  <si>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</si>
  <si>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</si>
  <si>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</si>
  <si>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</si>
  <si>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</si>
  <si>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</si>
  <si>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</si>
  <si>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</si>
  <si>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</si>
  <si>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</si>
  <si>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</si>
  <si>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</si>
  <si>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</si>
  <si>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</si>
  <si>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</si>
  <si>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</si>
  <si>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</si>
  <si>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</si>
  <si>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</si>
  <si>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</si>
  <si>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</si>
  <si>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</si>
  <si>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</si>
  <si>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</si>
  <si>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</si>
  <si>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</si>
  <si>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</si>
  <si>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</si>
  <si>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</si>
  <si>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</si>
  <si>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</si>
  <si>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</si>
  <si>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</si>
  <si>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</si>
  <si>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</si>
  <si>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</si>
  <si>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</si>
  <si>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</si>
  <si>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</si>
  <si>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</si>
  <si>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</si>
  <si>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</si>
  <si>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</si>
  <si>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</si>
  <si>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</si>
  <si>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</si>
  <si>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</si>
  <si>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</si>
  <si>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</si>
  <si>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</si>
  <si>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</si>
  <si>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</si>
  <si>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</si>
  <si>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</si>
  <si>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</si>
  <si>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</si>
  <si>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</si>
  <si>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</si>
  <si>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</si>
  <si>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</si>
  <si>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</si>
  <si>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</si>
  <si>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</si>
  <si>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</si>
  <si>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</si>
  <si>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</si>
  <si>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</si>
  <si>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</si>
  <si>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</si>
  <si>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</si>
  <si>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</si>
  <si>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</si>
  <si>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</si>
  <si>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</si>
  <si>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</si>
  <si>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</si>
  <si>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</si>
  <si>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</si>
  <si>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</si>
  <si>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</si>
  <si>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</si>
  <si>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</si>
  <si>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</si>
  <si>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</si>
  <si>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</si>
  <si>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</si>
  <si>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</si>
  <si>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</si>
  <si>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</si>
  <si>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</si>
  <si>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</si>
  <si>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</si>
  <si>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</si>
  <si>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</si>
  <si>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</si>
  <si>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</si>
  <si>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</si>
  <si>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</si>
  <si>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</si>
  <si>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</si>
  <si>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</si>
  <si>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</si>
  <si>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</si>
  <si>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</si>
  <si>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</si>
  <si>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</si>
  <si>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</si>
  <si>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</si>
  <si>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</si>
  <si>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</si>
  <si>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</si>
  <si>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</si>
  <si>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</si>
  <si>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</si>
  <si>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</si>
  <si>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</si>
  <si>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</si>
  <si>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</si>
  <si>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</si>
  <si>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</si>
  <si>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</si>
  <si>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</si>
  <si>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</si>
  <si>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</si>
  <si>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</si>
  <si>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</si>
  <si>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</si>
  <si>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</si>
  <si>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</si>
  <si>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</si>
  <si>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</si>
  <si>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</si>
  <si>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</si>
  <si>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</si>
  <si>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</si>
  <si>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</si>
  <si>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</si>
  <si>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</si>
  <si>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</si>
  <si>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</si>
  <si>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</si>
  <si>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</si>
  <si>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</si>
  <si>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</si>
  <si>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</si>
  <si>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</si>
  <si>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</si>
  <si>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</si>
  <si>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</si>
  <si>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</si>
  <si>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</si>
  <si>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</si>
  <si>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</si>
  <si>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</si>
  <si>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</si>
  <si>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</si>
  <si>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</si>
  <si>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</si>
  <si>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</si>
  <si>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</si>
  <si>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</si>
  <si>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</si>
  <si>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</si>
  <si>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</si>
  <si>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</si>
  <si>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</si>
  <si>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</si>
  <si>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</si>
  <si>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</si>
  <si>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</si>
  <si>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</si>
  <si>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</si>
  <si>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</si>
  <si>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</si>
  <si>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</si>
  <si>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</si>
  <si>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</si>
  <si>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</si>
  <si>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</si>
  <si>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</si>
  <si>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</si>
  <si>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</si>
  <si>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</si>
  <si>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</si>
  <si>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</si>
  <si>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</si>
  <si>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</si>
  <si>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</si>
  <si>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</si>
  <si>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</si>
  <si>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</si>
  <si>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</si>
  <si>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</si>
  <si>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</si>
  <si>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</si>
  <si>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</si>
  <si>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</si>
  <si>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</si>
  <si>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</si>
  <si>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</si>
  <si>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</si>
  <si>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</si>
  <si>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</si>
  <si>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</si>
  <si>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</si>
  <si>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</si>
  <si>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</si>
  <si>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</si>
  <si>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</si>
  <si>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</si>
  <si>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</si>
  <si>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</si>
  <si>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</si>
  <si>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</si>
  <si>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</si>
  <si>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</si>
  <si>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</si>
  <si>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</si>
  <si>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</si>
  <si>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</si>
  <si>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</si>
  <si>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</si>
  <si>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</si>
  <si>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</si>
  <si>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</si>
  <si>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</si>
  <si>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</si>
  <si>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</si>
  <si>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</si>
  <si>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</si>
  <si>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</si>
  <si>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</si>
  <si>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</si>
  <si>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</si>
  <si>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</si>
  <si>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</si>
  <si>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</si>
  <si>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</si>
  <si>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</si>
  <si>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</si>
  <si>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</si>
  <si>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</si>
  <si>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</si>
  <si>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</si>
  <si>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</si>
  <si>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</si>
  <si>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</si>
  <si>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</si>
  <si>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</si>
  <si>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</si>
  <si>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</si>
  <si>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</si>
  <si>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</si>
  <si>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</si>
  <si>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</si>
  <si>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</si>
  <si>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</si>
  <si>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</si>
  <si>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</si>
  <si>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</si>
  <si>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</si>
  <si>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</si>
  <si>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</si>
  <si>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</si>
  <si>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</si>
  <si>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</si>
  <si>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</si>
  <si>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</si>
  <si>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</si>
  <si>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</si>
  <si>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</si>
  <si>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</si>
  <si>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</si>
  <si>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</si>
  <si>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</si>
  <si>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</si>
  <si>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</si>
  <si>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</si>
  <si>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</si>
  <si>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</si>
  <si>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</si>
  <si>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</si>
  <si>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</si>
  <si>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</si>
  <si>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</si>
  <si>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</si>
  <si>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</si>
  <si>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</si>
  <si>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</si>
  <si>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</si>
  <si>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</si>
  <si>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</si>
  <si>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</si>
  <si>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</si>
  <si>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</si>
  <si>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</si>
  <si>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</si>
  <si>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</si>
  <si>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</si>
  <si>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</si>
  <si>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</si>
  <si>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</si>
  <si>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</si>
  <si>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</si>
  <si>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</si>
  <si>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</si>
  <si>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</si>
  <si>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</si>
  <si>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</si>
  <si>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</si>
  <si>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</si>
  <si>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</si>
  <si>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</si>
  <si>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</si>
  <si>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</si>
  <si>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</si>
  <si>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</si>
  <si>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</si>
  <si>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</si>
  <si>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</si>
  <si>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</si>
  <si>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</si>
  <si>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</si>
  <si>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</si>
  <si>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</si>
  <si>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</si>
  <si>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</si>
  <si>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</si>
  <si>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</si>
  <si>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</si>
  <si>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</si>
  <si>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</si>
  <si>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</si>
  <si>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</si>
  <si>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</si>
  <si>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</si>
  <si>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</si>
  <si>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</si>
  <si>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</si>
  <si>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</si>
  <si>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</si>
  <si>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</si>
  <si>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</si>
  <si>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</si>
  <si>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</si>
  <si>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</si>
  <si>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</si>
  <si>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</si>
  <si>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</si>
  <si>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</si>
  <si>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</si>
  <si>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</si>
  <si>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</si>
  <si>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</si>
  <si>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</si>
  <si>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</si>
  <si>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</si>
  <si>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</si>
  <si>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</si>
  <si>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</si>
  <si>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</si>
  <si>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</si>
  <si>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</si>
  <si>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</si>
  <si>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</si>
  <si>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</si>
  <si>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</si>
  <si>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</si>
  <si>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</si>
  <si>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</si>
  <si>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</si>
  <si>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</si>
  <si>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</si>
  <si>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</si>
  <si>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</si>
  <si>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</si>
  <si>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</si>
  <si>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</si>
  <si>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</si>
  <si>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</si>
  <si>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</si>
  <si>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</si>
  <si>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</si>
  <si>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</si>
  <si>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</si>
  <si>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</si>
  <si>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</si>
  <si>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</si>
  <si>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</si>
  <si>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</si>
  <si>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</si>
  <si>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</si>
  <si>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</si>
  <si>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</si>
  <si>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</si>
  <si>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</si>
  <si>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</si>
  <si>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</si>
  <si>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</si>
  <si>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</si>
  <si>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</si>
  <si>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</si>
  <si>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</si>
  <si>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</si>
  <si>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</si>
  <si>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</si>
  <si>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</si>
  <si>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</si>
  <si>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</si>
  <si>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</si>
  <si>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</si>
  <si>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</si>
  <si>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</si>
  <si>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</si>
  <si>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</si>
  <si>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</si>
  <si>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</si>
  <si>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</si>
  <si>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</si>
  <si>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</si>
  <si>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</si>
  <si>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</si>
  <si>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</si>
  <si>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</si>
  <si>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</si>
  <si>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</si>
  <si>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</si>
  <si>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</si>
  <si>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</si>
  <si>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</si>
  <si>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</si>
  <si>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</si>
  <si>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</si>
  <si>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</si>
  <si>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</si>
  <si>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</si>
  <si>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</si>
  <si>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</si>
  <si>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</si>
  <si>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</si>
  <si>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</si>
  <si>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</si>
  <si>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</si>
  <si>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</si>
  <si>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</si>
  <si>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</si>
  <si>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</si>
  <si>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</si>
  <si>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</si>
  <si>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</si>
  <si>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</si>
  <si>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</si>
  <si>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</si>
  <si>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</si>
  <si>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</si>
  <si>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</si>
  <si>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</si>
  <si>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</si>
  <si>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</si>
  <si>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</si>
  <si>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</si>
  <si>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</si>
  <si>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</si>
  <si>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</si>
  <si>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</si>
  <si>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</si>
  <si>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</si>
  <si>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</si>
  <si>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</si>
  <si>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</si>
  <si>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</si>
  <si>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</si>
  <si>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</si>
  <si>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</si>
  <si>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</si>
  <si>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</si>
  <si>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</si>
  <si>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</si>
  <si>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</si>
  <si>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</si>
  <si>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</si>
  <si>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</si>
  <si>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</si>
  <si>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</si>
  <si>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</si>
  <si>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</si>
  <si>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</si>
  <si>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</si>
  <si>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</si>
  <si>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</si>
  <si>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</si>
  <si>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</si>
  <si>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</si>
  <si>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</si>
  <si>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</si>
  <si>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</si>
  <si>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</si>
  <si>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</si>
  <si>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</si>
  <si>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</si>
  <si>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</si>
  <si>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</si>
  <si>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</si>
  <si>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</si>
  <si>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</si>
  <si>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</si>
  <si>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</si>
  <si>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</si>
  <si>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</si>
  <si>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</si>
  <si>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</si>
  <si>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</si>
  <si>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</si>
  <si>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</si>
  <si>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</si>
  <si>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</si>
  <si>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</si>
  <si>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</si>
  <si>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</si>
  <si>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</si>
  <si>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</si>
  <si>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</si>
  <si>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</si>
  <si>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</si>
  <si>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</si>
  <si>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</si>
  <si>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</si>
  <si>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</si>
  <si>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</si>
  <si>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</si>
  <si>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</si>
  <si>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</si>
  <si>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</si>
  <si>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</si>
  <si>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</si>
  <si>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</si>
  <si>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</si>
  <si>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</si>
  <si>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</si>
  <si>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</si>
  <si>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</si>
  <si>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</si>
  <si>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</si>
  <si>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</si>
  <si>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</si>
  <si>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</si>
  <si>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</si>
  <si>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</si>
  <si>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</si>
  <si>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</si>
  <si>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</si>
  <si>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</si>
  <si>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</si>
  <si>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</si>
  <si>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</si>
  <si>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</si>
  <si>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</si>
  <si>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</si>
  <si>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</si>
  <si>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</si>
  <si>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</si>
  <si>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</si>
  <si>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</si>
  <si>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</si>
  <si>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</si>
  <si>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</si>
  <si>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</si>
  <si>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</si>
  <si>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</si>
  <si>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</si>
  <si>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</si>
  <si>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</si>
  <si>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</si>
  <si>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</si>
  <si>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</si>
  <si>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</si>
  <si>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</si>
  <si>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</si>
  <si>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</si>
  <si>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</si>
  <si>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</si>
  <si>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</si>
  <si>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</si>
  <si>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</si>
  <si>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</si>
  <si>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</si>
  <si>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</si>
  <si>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</si>
  <si>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</si>
  <si>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</si>
  <si>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</si>
  <si>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</si>
  <si>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</si>
  <si>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</si>
  <si>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</si>
  <si>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</si>
  <si>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</si>
  <si>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</si>
  <si>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</si>
  <si>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</si>
  <si>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</si>
  <si>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</si>
  <si>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</si>
  <si>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</si>
  <si>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</si>
  <si>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</si>
  <si>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</si>
  <si>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</si>
  <si>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</si>
  <si>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</si>
  <si>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</si>
  <si>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</si>
  <si>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</si>
  <si>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</si>
  <si>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</si>
  <si>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</si>
  <si>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</si>
  <si>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</si>
  <si>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</si>
  <si>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</si>
  <si>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</si>
  <si>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</si>
  <si>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</si>
  <si>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</si>
  <si>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</si>
  <si>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</si>
  <si>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</si>
  <si>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</si>
  <si>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</si>
  <si>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</si>
  <si>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</si>
  <si>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</si>
  <si>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</si>
  <si>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</si>
  <si>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</si>
  <si>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</si>
  <si>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</si>
  <si>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</si>
  <si>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</si>
  <si>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</si>
  <si>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</si>
  <si>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</si>
  <si>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</si>
  <si>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</si>
  <si>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</si>
  <si>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</si>
  <si>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</si>
  <si>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</si>
  <si>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</si>
  <si>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</si>
  <si>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</si>
  <si>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</si>
  <si>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</si>
  <si>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</si>
  <si>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</si>
  <si>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</si>
  <si>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</si>
  <si>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</si>
  <si>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</si>
  <si>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</si>
  <si>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</si>
  <si>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</si>
  <si>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</si>
  <si>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</si>
  <si>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</si>
  <si>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</si>
  <si>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</si>
  <si>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</si>
  <si>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</si>
  <si>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</si>
  <si>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</si>
  <si>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</si>
  <si>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</si>
  <si>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</si>
  <si>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</si>
  <si>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</si>
  <si>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</si>
  <si>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</si>
  <si>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</si>
  <si>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</si>
  <si>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</si>
  <si>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</si>
  <si>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</si>
  <si>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</si>
  <si>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</si>
  <si>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</si>
  <si>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</si>
  <si>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</si>
  <si>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</si>
  <si>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</si>
  <si>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</si>
  <si>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</si>
  <si>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</si>
  <si>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</si>
  <si>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</si>
  <si>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</si>
  <si>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</si>
  <si>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</si>
  <si>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</si>
  <si>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</si>
  <si>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</si>
  <si>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</si>
  <si>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</si>
  <si>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</si>
  <si>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</si>
  <si>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</si>
  <si>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</si>
  <si>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</si>
  <si>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</si>
  <si>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</si>
  <si>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</si>
  <si>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</si>
  <si>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</si>
  <si>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</si>
  <si>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</si>
  <si>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</si>
  <si>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</si>
  <si>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</si>
  <si>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</si>
  <si>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</si>
  <si>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</si>
  <si>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</si>
  <si>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</si>
  <si>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</si>
  <si>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</si>
  <si>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</si>
  <si>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</si>
  <si>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</si>
  <si>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</si>
  <si>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</si>
  <si>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</si>
  <si>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</si>
  <si>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</si>
  <si>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</si>
  <si>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</si>
  <si>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</si>
  <si>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</si>
  <si>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</si>
  <si>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</si>
  <si>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</si>
  <si>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</si>
  <si>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</si>
  <si>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</si>
  <si>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</si>
  <si>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</si>
  <si>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</si>
  <si>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</si>
  <si>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</si>
  <si>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</si>
  <si>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</si>
  <si>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</si>
  <si>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</si>
  <si>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</si>
  <si>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</si>
  <si>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</si>
  <si>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</si>
  <si>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</si>
  <si>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</si>
  <si>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</si>
  <si>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</si>
  <si>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</si>
  <si>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</si>
  <si>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</si>
  <si>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</si>
  <si>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</si>
  <si>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</si>
  <si>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</si>
  <si>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</si>
  <si>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</si>
  <si>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</si>
  <si>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</si>
  <si>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</si>
  <si>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</si>
  <si>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</si>
  <si>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</si>
  <si>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</si>
  <si>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</si>
  <si>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</si>
  <si>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</si>
  <si>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</si>
  <si>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</si>
  <si>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</si>
  <si>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</si>
  <si>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</si>
  <si>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</si>
  <si>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</si>
  <si>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</si>
  <si>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</si>
  <si>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</si>
  <si>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</si>
  <si>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</si>
  <si>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</si>
  <si>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</si>
  <si>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</si>
  <si>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</si>
  <si>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</si>
  <si>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</si>
  <si>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</si>
  <si>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</si>
  <si>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</si>
  <si>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</si>
  <si>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</si>
  <si>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</si>
  <si>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</si>
  <si>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</si>
  <si>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</si>
  <si>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</si>
  <si>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</si>
  <si>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</si>
  <si>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</si>
  <si>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</si>
  <si>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</si>
  <si>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</si>
  <si>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</si>
  <si>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</si>
  <si>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</si>
  <si>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</si>
  <si>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</si>
  <si>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</si>
  <si>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</si>
  <si>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</si>
  <si>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</si>
  <si>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</si>
  <si>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</si>
  <si>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</si>
  <si>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</si>
  <si>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</si>
  <si>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</si>
  <si>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</si>
  <si>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</si>
  <si>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</si>
  <si>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</si>
  <si>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</si>
  <si>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</si>
  <si>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</si>
  <si>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</si>
  <si>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</si>
  <si>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</si>
  <si>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</si>
  <si>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</si>
  <si>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</si>
  <si>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</si>
  <si>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</si>
  <si>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</si>
  <si>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</si>
  <si>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</si>
  <si>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</si>
  <si>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</si>
  <si>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</si>
  <si>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</si>
  <si>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</si>
  <si>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</si>
  <si>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</si>
  <si>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</si>
  <si>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</si>
  <si>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</si>
  <si>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</si>
  <si>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</si>
  <si>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</si>
  <si>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</si>
  <si>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</si>
  <si>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</si>
  <si>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</si>
  <si>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</si>
  <si>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</si>
  <si>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</si>
  <si>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</si>
  <si>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</si>
  <si>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</si>
  <si>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</si>
  <si>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</si>
  <si>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</si>
  <si>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</si>
  <si>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</si>
  <si>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</si>
  <si>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</si>
  <si>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</si>
  <si>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</si>
  <si>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</si>
  <si>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</si>
  <si>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</si>
  <si>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</si>
  <si>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</si>
  <si>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</si>
  <si>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</si>
  <si>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</si>
  <si>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</si>
  <si>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</si>
  <si>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</si>
  <si>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</si>
  <si>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</si>
  <si>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</si>
  <si>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</si>
  <si>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</si>
  <si>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</si>
  <si>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</si>
  <si>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</si>
  <si>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</si>
  <si>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</si>
  <si>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</si>
  <si>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</si>
  <si>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</si>
  <si>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</si>
  <si>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</si>
  <si>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</si>
  <si>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</si>
  <si>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</si>
  <si>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</si>
  <si>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</si>
  <si>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</si>
  <si>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</si>
  <si>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</si>
  <si>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</si>
  <si>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</si>
  <si>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</si>
  <si>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</si>
  <si>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</si>
  <si>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</si>
  <si>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</si>
  <si>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</si>
  <si>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</si>
  <si>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</si>
  <si>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</si>
  <si>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</si>
  <si>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</si>
  <si>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</si>
  <si>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</si>
  <si>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</si>
  <si>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</si>
  <si>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</si>
  <si>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</si>
  <si>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</si>
  <si>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</si>
  <si>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</si>
  <si>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</si>
  <si>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</si>
  <si>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</si>
  <si>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</si>
  <si>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</si>
  <si>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</si>
  <si>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</si>
  <si>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</si>
  <si>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</si>
  <si>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</si>
  <si>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</si>
  <si>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</si>
  <si>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</si>
  <si>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</si>
  <si>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</si>
  <si>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</si>
  <si>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</si>
  <si>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</si>
  <si>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</si>
  <si>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</si>
  <si>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</si>
  <si>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</si>
  <si>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</si>
  <si>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</si>
  <si>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</si>
  <si>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</si>
  <si>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</si>
  <si>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</si>
  <si>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</si>
  <si>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</si>
  <si>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</si>
  <si>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</si>
  <si>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</si>
  <si>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</si>
  <si>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</si>
  <si>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</si>
  <si>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</si>
  <si>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</si>
  <si>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</si>
  <si>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</si>
  <si>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</si>
  <si>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</si>
  <si>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</si>
  <si>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</si>
  <si>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</si>
  <si>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</si>
  <si>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</si>
  <si>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</si>
  <si>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</si>
  <si>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</si>
  <si>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</si>
  <si>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</si>
  <si>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</si>
  <si>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</si>
  <si>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</si>
  <si>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</si>
  <si>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</si>
  <si>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</si>
  <si>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</si>
  <si>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</si>
  <si>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</si>
  <si>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</si>
  <si>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</si>
  <si>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</si>
  <si>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</si>
  <si>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</si>
  <si>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</si>
  <si>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</si>
  <si>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</si>
  <si>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</si>
  <si>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</si>
  <si>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</si>
  <si>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</si>
  <si>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</si>
  <si>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</si>
  <si>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</si>
  <si>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</si>
  <si>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</si>
  <si>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</si>
  <si>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</si>
  <si>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</si>
  <si>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</si>
  <si>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</si>
  <si>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</si>
  <si>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</si>
  <si>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</si>
  <si>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</si>
  <si>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</si>
  <si>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</si>
  <si>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</si>
  <si>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</si>
  <si>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</si>
  <si>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</si>
  <si>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</si>
  <si>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</si>
  <si>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</si>
  <si>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</si>
  <si>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</si>
  <si>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</si>
  <si>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</si>
  <si>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</si>
  <si>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</si>
  <si>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</si>
  <si>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</si>
  <si>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</si>
  <si>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</si>
  <si>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</si>
  <si>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</si>
  <si>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</si>
  <si>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</si>
  <si>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</si>
  <si>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</si>
  <si>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</si>
  <si>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</si>
  <si>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</si>
  <si>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</si>
  <si>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</si>
  <si>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</si>
  <si>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</si>
  <si>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</si>
  <si>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</si>
  <si>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</si>
  <si>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</si>
  <si>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</si>
  <si>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</si>
  <si>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</si>
  <si>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</si>
  <si>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</si>
  <si>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</si>
  <si>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</si>
  <si>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</si>
  <si>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</si>
  <si>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</si>
  <si>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</si>
  <si>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</si>
  <si>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</si>
  <si>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</si>
  <si>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</si>
  <si>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</si>
  <si>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</si>
  <si>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</si>
  <si>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</si>
  <si>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</si>
  <si>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</si>
  <si>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</si>
  <si>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</si>
  <si>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</si>
  <si>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</si>
  <si>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</si>
  <si>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</si>
  <si>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</si>
  <si>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</si>
  <si>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</si>
  <si>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</si>
  <si>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</si>
  <si>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</si>
  <si>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</si>
  <si>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</si>
  <si>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</si>
  <si>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</si>
  <si>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</si>
  <si>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</si>
  <si>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</si>
  <si>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</si>
  <si>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</si>
  <si>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</si>
  <si>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</si>
  <si>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</si>
  <si>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</si>
  <si>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</si>
  <si>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</si>
  <si>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</si>
  <si>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</si>
  <si>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</si>
  <si>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</si>
  <si>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</si>
  <si>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</si>
  <si>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</si>
  <si>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</si>
  <si>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</si>
  <si>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</si>
  <si>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</si>
  <si>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</si>
  <si>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</si>
  <si>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</si>
  <si>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</si>
  <si>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</si>
  <si>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</si>
  <si>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</si>
  <si>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</si>
  <si>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</si>
  <si>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</si>
  <si>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</si>
  <si>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</si>
  <si>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</si>
  <si>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</si>
  <si>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</si>
  <si>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</si>
  <si>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</si>
  <si>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</si>
  <si>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</si>
  <si>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</si>
  <si>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</si>
  <si>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</si>
  <si>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</si>
  <si>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</si>
  <si>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</si>
  <si>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</si>
  <si>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</si>
  <si>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</si>
  <si>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</si>
  <si>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</si>
  <si>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</si>
  <si>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</si>
  <si>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</si>
  <si>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</si>
  <si>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</si>
  <si>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</si>
  <si>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</si>
  <si>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</si>
  <si>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</si>
  <si>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</si>
  <si>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</si>
  <si>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</si>
  <si>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</si>
  <si>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</si>
  <si>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</si>
  <si>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</si>
  <si>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</si>
  <si>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</si>
  <si>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</si>
  <si>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</si>
  <si>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</si>
  <si>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</si>
  <si>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</si>
  <si>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</si>
  <si>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</si>
  <si>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</si>
  <si>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</si>
  <si>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</si>
  <si>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</si>
  <si>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</si>
  <si>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</si>
  <si>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</si>
  <si>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</si>
  <si>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</si>
  <si>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</si>
  <si>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</si>
  <si>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</si>
  <si>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</si>
  <si>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</si>
  <si>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</si>
  <si>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</si>
  <si>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</si>
  <si>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</si>
  <si>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</si>
  <si>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</si>
  <si>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</si>
  <si>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</si>
  <si>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</si>
  <si>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</si>
  <si>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</si>
  <si>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</si>
  <si>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</si>
  <si>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</si>
  <si>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</si>
  <si>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</si>
  <si>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</si>
  <si>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</si>
  <si>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</si>
  <si>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</si>
  <si>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</si>
  <si>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</si>
  <si>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</si>
  <si>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</si>
  <si>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</si>
  <si>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</si>
  <si>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</si>
  <si>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</si>
  <si>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</si>
  <si>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</si>
  <si>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</si>
  <si>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</si>
  <si>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</si>
  <si>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</si>
  <si>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</si>
  <si>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</si>
  <si>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</si>
  <si>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</si>
  <si>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</si>
  <si>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</si>
  <si>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</si>
  <si>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</si>
  <si>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</si>
  <si>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</si>
  <si>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</si>
  <si>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</si>
  <si>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</si>
  <si>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</si>
  <si>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</si>
  <si>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</si>
  <si>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</si>
  <si>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</si>
  <si>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</si>
  <si>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</si>
  <si>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</si>
  <si>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</si>
  <si>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</si>
  <si>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</si>
  <si>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</si>
  <si>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</si>
  <si>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</si>
  <si>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</si>
  <si>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</si>
  <si>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</si>
  <si>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</si>
  <si>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</si>
  <si>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</si>
  <si>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</si>
  <si>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</si>
  <si>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</si>
  <si>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</si>
  <si>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</si>
  <si>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</si>
  <si>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</si>
  <si>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</si>
  <si>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</si>
  <si>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</si>
  <si>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</si>
  <si>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</si>
  <si>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</si>
  <si>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</si>
  <si>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</si>
  <si>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</si>
  <si>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</si>
  <si>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</si>
  <si>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</si>
  <si>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</si>
  <si>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</si>
  <si>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</si>
  <si>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</si>
  <si>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</si>
  <si>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</si>
  <si>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</si>
  <si>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</si>
  <si>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</si>
  <si>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</si>
  <si>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</si>
  <si>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</si>
  <si>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</si>
  <si>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</si>
  <si>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</si>
  <si>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</si>
  <si>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</si>
  <si>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</si>
  <si>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</si>
  <si>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</si>
  <si>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</si>
  <si>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</si>
  <si>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</si>
  <si>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</si>
  <si>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</si>
  <si>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</si>
  <si>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</si>
  <si>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</si>
  <si>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</si>
  <si>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</si>
  <si>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</si>
  <si>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</si>
  <si>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</si>
  <si>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</si>
  <si>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</si>
  <si>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</si>
  <si>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</si>
  <si>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</si>
  <si>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</si>
  <si>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</si>
  <si>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</si>
  <si>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</si>
  <si>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</si>
  <si>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</si>
  <si>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</si>
  <si>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</si>
  <si>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</si>
  <si>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</si>
  <si>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</si>
  <si>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</si>
  <si>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</si>
  <si>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</si>
  <si>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</si>
  <si>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</si>
  <si>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</si>
  <si>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</si>
  <si>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</si>
  <si>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</si>
  <si>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</si>
  <si>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</si>
  <si>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</si>
  <si>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</si>
  <si>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</si>
  <si>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</si>
  <si>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</si>
  <si>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</si>
  <si>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</si>
  <si>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</si>
  <si>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</si>
  <si>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</si>
  <si>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</si>
  <si>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</si>
  <si>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</si>
  <si>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</si>
  <si>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</si>
  <si>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</si>
  <si>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</si>
  <si>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</si>
  <si>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</si>
  <si>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</si>
  <si>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</si>
  <si>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</si>
  <si>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</si>
  <si>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</si>
  <si>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</si>
  <si>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</si>
  <si>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</si>
  <si>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</si>
  <si>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</si>
  <si>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</si>
  <si>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</si>
  <si>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</si>
  <si>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</si>
  <si>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</si>
  <si>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</si>
  <si>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</si>
  <si>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</si>
  <si>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</si>
  <si>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</si>
  <si>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</si>
  <si>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</si>
  <si>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</si>
  <si>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</si>
  <si>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</si>
  <si>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</si>
  <si>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</si>
  <si>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</si>
  <si>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</si>
  <si>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</si>
  <si>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</si>
  <si>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</si>
  <si>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</si>
  <si>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</si>
  <si>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</si>
  <si>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</si>
  <si>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</si>
  <si>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</si>
  <si>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</si>
  <si>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</si>
  <si>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</si>
  <si>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</si>
  <si>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</si>
  <si>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</si>
  <si>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</si>
  <si>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</si>
  <si>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</si>
  <si>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</si>
  <si>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</si>
  <si>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</si>
  <si>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</si>
  <si>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</si>
  <si>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</si>
  <si>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</si>
  <si>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</si>
  <si>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</si>
  <si>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</si>
  <si>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</si>
  <si>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</si>
  <si>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</si>
  <si>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</si>
  <si>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</si>
  <si>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</si>
  <si>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</si>
  <si>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</si>
  <si>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</si>
  <si>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</si>
  <si>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</si>
  <si>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</si>
  <si>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</si>
  <si>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</si>
  <si>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</si>
  <si>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</si>
  <si>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</si>
  <si>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</si>
  <si>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</si>
  <si>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</si>
  <si>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</si>
  <si>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</si>
  <si>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</si>
  <si>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</si>
  <si>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</si>
  <si>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</si>
  <si>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</si>
  <si>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</si>
  <si>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</si>
  <si>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</si>
  <si>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</si>
  <si>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</si>
  <si>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</si>
  <si>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</si>
  <si>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</si>
  <si>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</si>
  <si>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</si>
  <si>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</si>
  <si>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</si>
  <si>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</si>
  <si>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</si>
  <si>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</si>
  <si>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</si>
  <si>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</si>
  <si>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</si>
  <si>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</si>
  <si>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</si>
  <si>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</si>
  <si>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</si>
  <si>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</si>
  <si>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</si>
  <si>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</si>
  <si>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</si>
  <si>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</si>
  <si>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</si>
  <si>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</si>
  <si>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</si>
  <si>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</si>
  <si>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</si>
  <si>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</si>
  <si>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</si>
  <si>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</si>
  <si>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</si>
  <si>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</si>
  <si>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</si>
  <si>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</si>
  <si>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</si>
  <si>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</si>
  <si>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</si>
  <si>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</si>
  <si>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</si>
  <si>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</si>
  <si>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</si>
  <si>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</si>
  <si>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</si>
  <si>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</si>
  <si>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</si>
  <si>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</si>
  <si>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</si>
  <si>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</si>
  <si>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</si>
  <si>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</si>
  <si>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</si>
  <si>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</si>
  <si>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</si>
  <si>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</si>
  <si>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</si>
  <si>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</si>
  <si>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</si>
  <si>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</si>
  <si>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</si>
  <si>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</si>
  <si>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</si>
  <si>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</si>
  <si>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</si>
  <si>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</si>
  <si>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</si>
  <si>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</si>
  <si>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</si>
  <si>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</si>
  <si>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</si>
  <si>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</si>
  <si>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</si>
  <si>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</si>
  <si>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</si>
  <si>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</si>
  <si>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</si>
  <si>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</si>
  <si>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</si>
  <si>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</si>
  <si>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</si>
  <si>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</si>
  <si>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</si>
  <si>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</si>
  <si>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</si>
  <si>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</si>
  <si>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</si>
  <si>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</si>
  <si>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</si>
  <si>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</si>
  <si>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</si>
  <si>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</si>
  <si>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</si>
  <si>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</si>
  <si>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</si>
  <si>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</si>
  <si>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</si>
  <si>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</si>
  <si>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</si>
  <si>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</si>
  <si>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</si>
  <si>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</si>
  <si>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</si>
  <si>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</si>
  <si>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</si>
  <si>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</si>
  <si>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</si>
  <si>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</si>
  <si>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</si>
  <si>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</si>
  <si>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</si>
  <si>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</si>
  <si>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</si>
  <si>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</si>
  <si>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</si>
  <si>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</si>
  <si>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</si>
  <si>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</si>
  <si>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</si>
  <si>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</si>
  <si>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</si>
  <si>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</si>
  <si>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</si>
  <si>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</si>
  <si>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</si>
  <si>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</si>
  <si>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</si>
  <si>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</si>
  <si>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</si>
  <si>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</si>
  <si>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</si>
  <si>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</si>
  <si>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</si>
  <si>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</si>
  <si>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</si>
  <si>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</si>
  <si>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</si>
  <si>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</si>
  <si>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</si>
  <si>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</si>
  <si>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</si>
  <si>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</si>
  <si>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</si>
  <si>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</si>
  <si>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</si>
  <si>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</si>
  <si>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</si>
  <si>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</si>
  <si>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</si>
  <si>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</si>
  <si>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</si>
  <si>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</si>
  <si>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</si>
  <si>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</si>
  <si>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</si>
  <si>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</si>
  <si>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</si>
  <si>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</si>
  <si>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</si>
  <si>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</si>
  <si>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</si>
  <si>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</si>
  <si>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</si>
  <si>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</si>
  <si>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</si>
  <si>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</si>
  <si>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</si>
  <si>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</si>
  <si>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</si>
  <si>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</si>
  <si>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</si>
  <si>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</si>
  <si>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</si>
  <si>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</si>
  <si>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</si>
  <si>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</si>
  <si>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</si>
  <si>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</si>
  <si>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</si>
  <si>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</si>
  <si>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</si>
  <si>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</si>
  <si>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</si>
  <si>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</si>
  <si>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</si>
  <si>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</si>
  <si>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</si>
  <si>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</si>
  <si>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</si>
  <si>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</si>
  <si>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</si>
  <si>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</si>
  <si>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</si>
  <si>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</si>
  <si>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</si>
  <si>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</si>
  <si>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</si>
  <si>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</si>
  <si>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</si>
  <si>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</si>
  <si>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</si>
  <si>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</si>
  <si>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</si>
  <si>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</si>
  <si>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</si>
  <si>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</si>
  <si>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</si>
  <si>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</si>
  <si>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</si>
  <si>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</si>
  <si>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</si>
  <si>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</si>
  <si>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</si>
  <si>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</si>
  <si>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</si>
  <si>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</si>
  <si>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</si>
  <si>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</si>
  <si>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</si>
  <si>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</si>
  <si>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</si>
  <si>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</si>
  <si>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</si>
  <si>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</si>
  <si>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</si>
  <si>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</si>
  <si>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</si>
  <si>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</si>
  <si>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</si>
  <si>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</si>
  <si>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</si>
  <si>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</si>
  <si>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</si>
  <si>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</si>
  <si>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</si>
  <si>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</si>
  <si>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</si>
  <si>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</si>
  <si>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</si>
  <si>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</si>
  <si>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</si>
  <si>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</si>
  <si>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</si>
  <si>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</si>
  <si>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</si>
  <si>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</si>
  <si>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</si>
  <si>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</si>
  <si>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</si>
  <si>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</si>
  <si>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</si>
  <si>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</si>
  <si>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</si>
  <si>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</si>
  <si>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</si>
  <si>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</si>
  <si>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</si>
  <si>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</si>
  <si>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</si>
  <si>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</si>
  <si>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</si>
  <si>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</si>
  <si>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</si>
  <si>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</si>
  <si>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</si>
  <si>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</si>
  <si>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</si>
  <si>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</si>
  <si>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</si>
  <si>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</si>
  <si>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</si>
  <si>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</si>
  <si>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</si>
  <si>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</si>
  <si>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</si>
  <si>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</si>
  <si>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</si>
  <si>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</si>
  <si>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</si>
  <si>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</si>
  <si>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</si>
  <si>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</si>
  <si>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</si>
  <si>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</si>
  <si>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</si>
  <si>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</si>
  <si>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</si>
  <si>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</si>
  <si>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</si>
  <si>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</si>
  <si>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</si>
  <si>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</si>
  <si>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</si>
  <si>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</si>
  <si>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</si>
  <si>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</si>
  <si>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</si>
  <si>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</si>
  <si>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</si>
  <si>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</si>
  <si>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</si>
  <si>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</si>
  <si>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</si>
  <si>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</si>
  <si>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</si>
  <si>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</si>
  <si>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</si>
  <si>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</si>
  <si>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</si>
  <si>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</si>
  <si>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</si>
  <si>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</si>
  <si>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</si>
  <si>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</si>
  <si>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</si>
  <si>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</si>
  <si>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</si>
  <si>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</si>
  <si>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</si>
  <si>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</si>
  <si>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</si>
  <si>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</si>
  <si>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</si>
  <si>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</si>
  <si>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</si>
  <si>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</si>
  <si>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</si>
  <si>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</si>
  <si>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</si>
  <si>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</si>
  <si>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</si>
  <si>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</si>
  <si>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</si>
  <si>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</si>
  <si>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</si>
  <si>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</si>
  <si>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</si>
  <si>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</si>
  <si>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</si>
  <si>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</si>
  <si>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</si>
  <si>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</si>
  <si>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</si>
  <si>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</si>
  <si>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</si>
  <si>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</si>
  <si>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</si>
  <si>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</si>
  <si>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</si>
  <si>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</si>
  <si>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</si>
  <si>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</si>
  <si>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</si>
  <si>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</si>
  <si>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</si>
  <si>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</si>
  <si>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</si>
  <si>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</si>
  <si>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</si>
  <si>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</si>
  <si>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</si>
  <si>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</si>
  <si>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</si>
  <si>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</si>
  <si>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</si>
  <si>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</si>
  <si>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</si>
  <si>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</si>
  <si>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</si>
  <si>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</si>
  <si>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</si>
  <si>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</si>
  <si>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</si>
  <si>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</si>
  <si>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</si>
  <si>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</si>
  <si>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</si>
  <si>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</si>
  <si>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</si>
  <si>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</si>
  <si>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</si>
  <si>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</si>
  <si>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</si>
  <si>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</si>
  <si>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</si>
  <si>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</si>
  <si>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</si>
  <si>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</si>
  <si>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</si>
  <si>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</si>
  <si>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</si>
  <si>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</si>
  <si>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</si>
  <si>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</si>
  <si>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</si>
  <si>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</si>
  <si>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</si>
  <si>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</si>
  <si>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</si>
  <si>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</si>
  <si>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</si>
  <si>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</si>
  <si>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</si>
  <si>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</si>
  <si>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</si>
  <si>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</si>
  <si>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</si>
  <si>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</si>
  <si>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</si>
  <si>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</si>
  <si>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</si>
  <si>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</si>
  <si>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</si>
  <si>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</si>
  <si>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</si>
  <si>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</si>
  <si>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</si>
  <si>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</si>
  <si>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</si>
  <si>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</si>
  <si>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</si>
  <si>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</si>
  <si>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</si>
  <si>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</si>
  <si>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</si>
  <si>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</si>
  <si>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</si>
  <si>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</si>
  <si>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</si>
  <si>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</si>
  <si>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</si>
  <si>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</si>
  <si>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</si>
  <si>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</si>
  <si>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</si>
  <si>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</si>
  <si>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</si>
  <si>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</si>
  <si>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</si>
  <si>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</si>
  <si>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</si>
  <si>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</si>
  <si>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</si>
  <si>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</si>
  <si>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</si>
  <si>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</si>
  <si>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</si>
  <si>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</si>
  <si>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</si>
  <si>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</si>
  <si>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</si>
  <si>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</si>
  <si>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</si>
  <si>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</si>
  <si>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</si>
  <si>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</si>
  <si>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</si>
  <si>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</si>
  <si>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</si>
  <si>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</si>
  <si>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</si>
  <si>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</si>
  <si>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</si>
  <si>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</si>
  <si>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</si>
  <si>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</si>
  <si>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</si>
  <si>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</si>
  <si>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</si>
  <si>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</si>
  <si>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</si>
  <si>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</si>
  <si>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</si>
  <si>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</si>
  <si>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</si>
  <si>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</si>
  <si>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</si>
  <si>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</si>
  <si>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</si>
  <si>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</si>
  <si>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</si>
  <si>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</si>
  <si>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</si>
  <si>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</si>
  <si>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</si>
  <si>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</si>
  <si>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</si>
  <si>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</si>
  <si>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</si>
  <si>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</si>
  <si>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</si>
  <si>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</si>
  <si>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</si>
  <si>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</si>
  <si>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</si>
  <si>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</si>
  <si>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</si>
  <si>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</si>
  <si>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</si>
  <si>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</si>
  <si>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</si>
  <si>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</si>
  <si>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</si>
  <si>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</si>
  <si>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</si>
  <si>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</si>
  <si>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</si>
  <si>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</si>
  <si>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</si>
  <si>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</si>
  <si>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</si>
  <si>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</si>
  <si>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</si>
  <si>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</si>
  <si>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</si>
  <si>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</si>
  <si>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</si>
  <si>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</si>
  <si>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</si>
  <si>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</si>
  <si>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</si>
  <si>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</si>
  <si>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</si>
  <si>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</si>
  <si>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</si>
  <si>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</si>
  <si>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</si>
  <si>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</si>
  <si>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</si>
  <si>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</si>
  <si>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</si>
  <si>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</si>
  <si>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</si>
  <si>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</si>
  <si>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</si>
  <si>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</si>
  <si>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</si>
  <si>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</si>
  <si>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</si>
  <si>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</si>
  <si>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</si>
  <si>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</si>
  <si>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</si>
  <si>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</si>
  <si>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</si>
  <si>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</si>
  <si>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</si>
  <si>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</si>
  <si>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</si>
  <si>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</si>
  <si>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</si>
  <si>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</si>
  <si>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</si>
  <si>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</si>
  <si>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</si>
  <si>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</si>
  <si>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</si>
  <si>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</si>
  <si>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</si>
  <si>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</si>
  <si>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</si>
  <si>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</si>
  <si>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</si>
  <si>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</si>
  <si>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</si>
  <si>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</si>
  <si>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</si>
  <si>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</si>
  <si>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</si>
  <si>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</si>
  <si>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</si>
  <si>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</si>
  <si>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</si>
  <si>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</si>
  <si>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</si>
  <si>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</si>
  <si>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</si>
  <si>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</si>
  <si>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</si>
  <si>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</si>
  <si>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</si>
  <si>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</si>
  <si>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</si>
  <si>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</si>
  <si>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</si>
  <si>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</si>
  <si>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</si>
  <si>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</si>
  <si>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</si>
  <si>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</si>
  <si>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</si>
  <si>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</si>
  <si>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</si>
  <si>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</si>
  <si>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</si>
  <si>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</si>
  <si>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</si>
  <si>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</si>
  <si>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</si>
  <si>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</si>
  <si>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</si>
  <si>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</si>
  <si>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</si>
  <si>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</si>
  <si>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</si>
  <si>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</si>
  <si>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</si>
  <si>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</si>
  <si>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</si>
  <si>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</si>
  <si>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</si>
  <si>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</si>
  <si>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</si>
  <si>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</si>
  <si>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</si>
  <si>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</si>
  <si>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</si>
  <si>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</si>
  <si>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</si>
  <si>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</si>
  <si>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</si>
  <si>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</si>
  <si>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</si>
  <si>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</si>
  <si>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</si>
  <si>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</si>
  <si>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</si>
  <si>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</si>
  <si>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</si>
  <si>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</si>
  <si>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</si>
  <si>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</si>
  <si>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</si>
  <si>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</si>
  <si>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</si>
  <si>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</si>
  <si>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</si>
  <si>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</si>
  <si>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</si>
  <si>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</si>
  <si>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</si>
  <si>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</si>
  <si>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</si>
  <si>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</si>
  <si>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</si>
  <si>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</si>
  <si>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</si>
  <si>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</si>
  <si>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</si>
  <si>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</si>
  <si>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</si>
  <si>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</si>
  <si>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</si>
  <si>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</si>
  <si>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</si>
  <si>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</si>
  <si>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</si>
  <si>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</si>
  <si>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</si>
  <si>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</si>
  <si>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</si>
  <si>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</si>
  <si>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</si>
  <si>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</si>
  <si>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</si>
  <si>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</si>
  <si>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</si>
  <si>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</si>
  <si>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</si>
  <si>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</si>
  <si>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</si>
  <si>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</si>
  <si>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</si>
  <si>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</si>
  <si>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</si>
  <si>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</si>
  <si>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</si>
  <si>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</si>
  <si>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</si>
  <si>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</si>
  <si>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</si>
  <si>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</si>
  <si>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</si>
  <si>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</si>
  <si>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</si>
  <si>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</si>
  <si>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</si>
  <si>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</si>
  <si>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</si>
  <si>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</si>
  <si>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</si>
  <si>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</si>
  <si>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</si>
  <si>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</si>
  <si>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</si>
  <si>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</si>
  <si>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</si>
  <si>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</si>
  <si>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</si>
  <si>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</si>
  <si>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</si>
  <si>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</si>
  <si>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</si>
  <si>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</si>
  <si>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</si>
  <si>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</si>
  <si>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</si>
  <si>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</si>
  <si>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</si>
  <si>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</si>
  <si>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</si>
  <si>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</si>
  <si>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</si>
  <si>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</si>
  <si>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</si>
  <si>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</si>
  <si>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</si>
  <si>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</si>
  <si>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</si>
  <si>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</si>
  <si>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</si>
  <si>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</si>
  <si>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</si>
  <si>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</si>
  <si>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</si>
  <si>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</si>
  <si>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</si>
  <si>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</si>
  <si>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</si>
  <si>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</si>
  <si>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</si>
  <si>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</si>
  <si>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</si>
  <si>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</si>
  <si>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</si>
  <si>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</si>
  <si>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</si>
  <si>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</si>
  <si>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</si>
  <si>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</si>
  <si>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</si>
  <si>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</si>
  <si>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</si>
  <si>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</si>
  <si>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</si>
  <si>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</si>
  <si>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</si>
  <si>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</si>
  <si>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</si>
  <si>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</si>
  <si>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</si>
  <si>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</si>
  <si>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</si>
  <si>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</si>
  <si>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</si>
  <si>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</si>
  <si>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</si>
  <si>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</si>
  <si>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</si>
  <si>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</si>
  <si>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</si>
  <si>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</si>
  <si>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</si>
  <si>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</si>
  <si>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</si>
  <si>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</si>
  <si>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</si>
  <si>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</si>
  <si>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</si>
  <si>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</si>
  <si>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</si>
  <si>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</si>
  <si>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</si>
  <si>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</si>
  <si>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</si>
  <si>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</si>
  <si>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</si>
  <si>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</si>
  <si>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</si>
  <si>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</si>
  <si>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</si>
  <si>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</si>
  <si>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</si>
  <si>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</si>
  <si>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</si>
  <si>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</si>
  <si>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</si>
  <si>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</si>
  <si>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</si>
  <si>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</si>
  <si>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</si>
  <si>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</si>
  <si>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</si>
  <si>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</si>
  <si>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</si>
  <si>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</si>
  <si>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</si>
  <si>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</si>
  <si>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</si>
  <si>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</si>
  <si>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</si>
  <si>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</si>
  <si>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</si>
  <si>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</si>
  <si>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</si>
  <si>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</si>
  <si>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</si>
  <si>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</si>
  <si>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</si>
  <si>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</si>
  <si>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</si>
  <si>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</si>
  <si>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</si>
  <si>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</si>
  <si>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</si>
  <si>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</si>
  <si>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</si>
  <si>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</si>
  <si>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</si>
  <si>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</si>
  <si>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</si>
  <si>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</si>
  <si>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</si>
  <si>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</si>
  <si>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</si>
  <si>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</si>
  <si>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</si>
  <si>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</si>
  <si>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</si>
  <si>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</si>
  <si>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</si>
  <si>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</si>
  <si>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</si>
  <si>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</si>
  <si>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</si>
  <si>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</si>
  <si>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</si>
  <si>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</si>
  <si>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</si>
  <si>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</si>
  <si>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</si>
  <si>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</si>
  <si>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</si>
  <si>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</si>
  <si>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</si>
  <si>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</si>
  <si>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</si>
  <si>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</si>
  <si>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</si>
  <si>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</si>
  <si>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</si>
  <si>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</si>
  <si>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</si>
  <si>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</si>
  <si>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</si>
  <si>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</si>
  <si>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</si>
  <si>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</si>
  <si>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</si>
  <si>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</si>
  <si>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</si>
  <si>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</si>
  <si>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</si>
  <si>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</si>
  <si>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</si>
  <si>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</si>
  <si>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</si>
  <si>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</si>
  <si>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</si>
  <si>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</si>
  <si>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</si>
  <si>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</si>
  <si>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</si>
  <si>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</si>
  <si>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</si>
  <si>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</si>
  <si>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</si>
  <si>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</si>
  <si>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</si>
  <si>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</si>
  <si>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</si>
  <si>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</si>
  <si>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</si>
  <si>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</si>
  <si>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</si>
  <si>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</si>
  <si>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</si>
  <si>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</si>
  <si>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</si>
  <si>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</si>
  <si>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</si>
  <si>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</si>
  <si>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</si>
  <si>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</si>
  <si>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</si>
  <si>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</si>
  <si>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</si>
  <si>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</si>
  <si>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</si>
  <si>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</si>
  <si>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</si>
  <si>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</si>
  <si>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</si>
  <si>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</si>
  <si>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</si>
  <si>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</si>
  <si>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</si>
  <si>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</si>
  <si>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</si>
  <si>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</si>
  <si>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</si>
  <si>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</si>
  <si>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</si>
  <si>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</si>
  <si>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</si>
  <si>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</si>
  <si>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</si>
  <si>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</si>
  <si>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</si>
  <si>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</si>
  <si>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</si>
  <si>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</si>
  <si>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</si>
  <si>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</si>
  <si>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</si>
  <si>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</si>
  <si>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</si>
  <si>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</si>
  <si>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</si>
  <si>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</si>
  <si>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</si>
  <si>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</si>
  <si>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</si>
  <si>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</si>
  <si>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</si>
  <si>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</si>
  <si>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</si>
  <si>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</si>
  <si>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</si>
  <si>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</si>
  <si>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</si>
  <si>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</si>
  <si>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</si>
  <si>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</si>
  <si>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</si>
  <si>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</si>
  <si>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</si>
  <si>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</si>
  <si>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</si>
  <si>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</si>
  <si>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</si>
  <si>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</si>
  <si>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</si>
  <si>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</si>
  <si>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</si>
  <si>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</si>
  <si>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</si>
  <si>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</si>
  <si>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</si>
  <si>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</si>
  <si>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</si>
  <si>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</si>
  <si>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</si>
  <si>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</si>
  <si>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</si>
  <si>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</si>
  <si>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</si>
  <si>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</si>
  <si>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</si>
  <si>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</si>
  <si>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</si>
  <si>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</si>
  <si>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</si>
  <si>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</si>
  <si>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</si>
  <si>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</si>
  <si>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</si>
  <si>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</si>
  <si>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</si>
  <si>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</si>
  <si>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</si>
  <si>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</si>
  <si>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</si>
  <si>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</si>
  <si>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</si>
  <si>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</si>
  <si>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</si>
  <si>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</si>
  <si>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</si>
  <si>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</si>
  <si>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</si>
  <si>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</si>
  <si>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</si>
  <si>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</si>
  <si>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</si>
  <si>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</si>
  <si>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</si>
  <si>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</si>
  <si>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</si>
  <si>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</si>
  <si>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</si>
  <si>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</si>
  <si>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</si>
  <si>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</si>
  <si>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</si>
  <si>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</si>
  <si>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</si>
  <si>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</si>
  <si>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</si>
  <si>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</si>
  <si>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</si>
  <si>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</si>
  <si>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</si>
  <si>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</si>
  <si>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</si>
  <si>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</si>
  <si>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</si>
  <si>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</si>
  <si>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</si>
  <si>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</si>
  <si>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</si>
  <si>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</si>
  <si>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</si>
  <si>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</si>
  <si>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</si>
  <si>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</si>
  <si>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</si>
  <si>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</si>
  <si>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</si>
  <si>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</si>
  <si>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</si>
  <si>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</si>
  <si>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</si>
  <si>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</si>
  <si>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</si>
  <si>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</si>
  <si>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</si>
  <si>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</si>
  <si>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</si>
  <si>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</si>
  <si>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</si>
  <si>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</si>
  <si>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</si>
  <si>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</si>
  <si>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</si>
  <si>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</si>
  <si>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</si>
  <si>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</si>
  <si>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</si>
  <si>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</si>
  <si>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</si>
  <si>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</si>
  <si>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</si>
  <si>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</si>
  <si>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</si>
  <si>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</si>
  <si>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</si>
  <si>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</si>
  <si>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</si>
  <si>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</si>
  <si>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</si>
  <si>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</si>
  <si>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</si>
  <si>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</si>
  <si>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</si>
  <si>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</si>
  <si>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</si>
  <si>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</si>
  <si>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</si>
  <si>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</si>
  <si>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</si>
  <si>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</si>
  <si>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</si>
  <si>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</si>
  <si>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</si>
  <si>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</si>
  <si>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</si>
  <si>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</si>
  <si>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</si>
  <si>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</si>
  <si>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</si>
  <si>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</si>
  <si>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</si>
  <si>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</si>
  <si>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</si>
  <si>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</si>
  <si>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</si>
  <si>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</si>
  <si>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</si>
  <si>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</si>
  <si>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</si>
  <si>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</si>
  <si>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</si>
  <si>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</si>
  <si>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</si>
  <si>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</si>
  <si>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</si>
  <si>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</si>
  <si>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</si>
  <si>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</si>
  <si>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</si>
  <si>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</si>
  <si>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</si>
  <si>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</si>
  <si>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</si>
  <si>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</si>
  <si>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</si>
  <si>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</si>
  <si>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</si>
  <si>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</si>
  <si>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</si>
  <si>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</si>
  <si>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</si>
  <si>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</si>
  <si>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</si>
  <si>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</si>
  <si>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</si>
  <si>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</si>
  <si>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</si>
  <si>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</si>
  <si>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</si>
  <si>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</si>
  <si>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</si>
  <si>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</si>
  <si>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</si>
  <si>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</si>
  <si>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</si>
  <si>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</si>
  <si>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</si>
  <si>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</si>
  <si>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</si>
  <si>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</si>
  <si>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</si>
  <si>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</si>
  <si>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</si>
  <si>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</si>
  <si>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</si>
  <si>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</si>
  <si>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</si>
  <si>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</si>
  <si>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</si>
  <si>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</si>
  <si>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</si>
  <si>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</si>
  <si>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</si>
  <si>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</si>
  <si>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</si>
  <si>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</si>
  <si>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</si>
  <si>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</si>
  <si>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</si>
  <si>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</si>
  <si>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</si>
  <si>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</si>
  <si>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</si>
  <si>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</si>
  <si>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</si>
  <si>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</si>
  <si>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</si>
  <si>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</si>
  <si>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</si>
  <si>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</si>
  <si>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</si>
  <si>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</si>
  <si>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</si>
  <si>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</si>
  <si>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</si>
  <si>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</si>
  <si>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</si>
  <si>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</si>
  <si>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</si>
  <si>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</si>
  <si>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</si>
  <si>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</si>
  <si>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</si>
  <si>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</si>
  <si>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</si>
  <si>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</si>
  <si>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</si>
  <si>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</si>
  <si>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</si>
  <si>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</si>
  <si>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</si>
  <si>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</si>
  <si>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</si>
  <si>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</si>
  <si>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</si>
  <si>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</si>
  <si>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</si>
  <si>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</si>
  <si>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</si>
  <si>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</si>
  <si>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</si>
  <si>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</si>
  <si>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</si>
  <si>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</si>
  <si>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</si>
  <si>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</si>
  <si>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</si>
  <si>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</si>
  <si>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</si>
  <si>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</si>
  <si>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</si>
  <si>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</si>
  <si>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</si>
  <si>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</si>
  <si>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</si>
  <si>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</si>
  <si>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</si>
  <si>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</si>
  <si>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</si>
  <si>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</si>
  <si>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</si>
  <si>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</si>
  <si>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</si>
  <si>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</si>
  <si>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</si>
  <si>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</si>
  <si>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</si>
  <si>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</si>
  <si>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</si>
  <si>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</si>
  <si>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</si>
  <si>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</si>
  <si>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</si>
  <si>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</si>
  <si>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</si>
  <si>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</si>
  <si>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</si>
  <si>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</si>
  <si>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</si>
  <si>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</si>
  <si>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</si>
  <si>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</si>
  <si>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</si>
  <si>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</si>
  <si>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</si>
  <si>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</si>
  <si>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</si>
  <si>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</si>
  <si>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</si>
  <si>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</si>
  <si>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</si>
  <si>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</si>
  <si>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</si>
  <si>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</si>
  <si>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</si>
  <si>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</si>
  <si>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</si>
  <si>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</si>
  <si>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</si>
  <si>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</si>
  <si>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</si>
  <si>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</si>
  <si>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</si>
  <si>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</si>
  <si>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</si>
  <si>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</si>
  <si>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</si>
  <si>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</si>
  <si>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</si>
  <si>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</si>
  <si>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</si>
  <si>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</si>
  <si>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</si>
  <si>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</si>
  <si>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</si>
  <si>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</si>
  <si>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</si>
  <si>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</si>
  <si>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</si>
  <si>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</si>
  <si>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</si>
  <si>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</si>
  <si>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</si>
  <si>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</si>
  <si>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</si>
  <si>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</si>
  <si>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</si>
  <si>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</si>
  <si>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</si>
  <si>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</si>
  <si>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</si>
  <si>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</si>
  <si>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</si>
  <si>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</si>
  <si>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</si>
  <si>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</si>
  <si>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</si>
  <si>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</si>
  <si>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</si>
  <si>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</si>
  <si>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</si>
  <si>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</si>
  <si>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</si>
  <si>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</si>
  <si>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</si>
  <si>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</si>
  <si>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</si>
  <si>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</si>
  <si>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</si>
  <si>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</si>
  <si>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</si>
  <si>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</si>
  <si>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</si>
  <si>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</si>
  <si>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</si>
  <si>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</si>
  <si>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</si>
  <si>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</si>
  <si>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</si>
  <si>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</si>
  <si>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</si>
  <si>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</si>
  <si>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</si>
  <si>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</si>
  <si>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</si>
  <si>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</si>
  <si>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</si>
  <si>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</si>
  <si>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</si>
  <si>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</si>
  <si>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</si>
  <si>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</si>
  <si>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</si>
  <si>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</si>
  <si>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</si>
  <si>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</si>
  <si>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</si>
  <si>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</si>
  <si>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</si>
  <si>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</si>
  <si>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</si>
  <si>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</si>
  <si>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</si>
  <si>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</si>
  <si>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</si>
  <si>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</si>
  <si>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</si>
  <si>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</si>
  <si>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</si>
  <si>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</si>
  <si>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</si>
  <si>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</si>
  <si>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</si>
  <si>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</si>
  <si>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</si>
  <si>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</si>
  <si>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</si>
  <si>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</si>
  <si>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</si>
  <si>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</si>
  <si>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</si>
  <si>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</si>
  <si>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</si>
  <si>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</si>
  <si>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</si>
  <si>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</si>
  <si>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</si>
  <si>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</si>
  <si>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</si>
  <si>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</si>
  <si>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</si>
  <si>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</si>
  <si>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</si>
  <si>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</si>
  <si>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</si>
  <si>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</si>
  <si>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</si>
  <si>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</si>
  <si>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</si>
  <si>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</si>
  <si>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</si>
  <si>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</si>
  <si>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</si>
  <si>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</si>
  <si>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</si>
  <si>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</si>
  <si>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</si>
  <si>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</si>
  <si>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</si>
  <si>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</si>
  <si>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</si>
  <si>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</si>
  <si>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</si>
  <si>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</si>
  <si>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</si>
  <si>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</si>
  <si>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</si>
  <si>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</si>
  <si>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</si>
  <si>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</si>
  <si>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</si>
  <si>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</si>
  <si>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</si>
  <si>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</si>
  <si>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</si>
  <si>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</si>
  <si>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</si>
  <si>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</si>
  <si>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</si>
  <si>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</si>
  <si>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</si>
  <si>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</si>
  <si>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</si>
  <si>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</si>
  <si>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</si>
  <si>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</si>
  <si>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</si>
  <si>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</si>
  <si>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</si>
  <si>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</si>
  <si>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</si>
  <si>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</si>
  <si>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</si>
  <si>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</si>
  <si>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</si>
  <si>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</si>
  <si>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</si>
  <si>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</si>
  <si>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</si>
  <si>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</si>
  <si>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</si>
  <si>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</si>
  <si>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</si>
  <si>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</si>
  <si>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</si>
  <si>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</si>
  <si>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</si>
  <si>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</si>
  <si>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</si>
  <si>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</si>
  <si>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</si>
  <si>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</si>
  <si>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</si>
  <si>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</si>
  <si>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</si>
  <si>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</si>
  <si>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</si>
  <si>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</si>
  <si>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</si>
  <si>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</si>
  <si>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</si>
  <si>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</si>
  <si>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</si>
  <si>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</si>
  <si>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</si>
  <si>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</si>
  <si>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</si>
  <si>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</si>
  <si>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</si>
  <si>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</si>
  <si>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</si>
  <si>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</si>
  <si>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</si>
  <si>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</si>
  <si>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</si>
  <si>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</si>
  <si>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</si>
  <si>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</si>
  <si>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</si>
  <si>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</si>
  <si>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</si>
  <si>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</si>
  <si>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</si>
  <si>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</si>
  <si>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</si>
  <si>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</si>
  <si>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</si>
  <si>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</si>
  <si>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</si>
  <si>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</si>
  <si>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</si>
  <si>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</si>
  <si>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</si>
  <si>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</si>
  <si>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</si>
  <si>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</si>
  <si>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</si>
  <si>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</si>
  <si>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</si>
  <si>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</si>
  <si>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</si>
  <si>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</si>
  <si>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</si>
  <si>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</si>
  <si>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</si>
  <si>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</si>
  <si>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</si>
  <si>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</si>
  <si>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</si>
  <si>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</si>
  <si>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</si>
  <si>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</si>
  <si>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</si>
  <si>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</si>
  <si>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</si>
  <si>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</si>
  <si>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</si>
  <si>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</si>
  <si>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</si>
  <si>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</si>
  <si>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</si>
  <si>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</si>
  <si>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</si>
  <si>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</si>
  <si>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</si>
  <si>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</si>
  <si>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</si>
  <si>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</si>
  <si>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</si>
  <si>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</si>
  <si>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</si>
  <si>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</si>
  <si>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</si>
  <si>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</si>
  <si>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</si>
  <si>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</si>
  <si>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</si>
  <si>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</si>
  <si>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</si>
  <si>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</si>
  <si>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</si>
  <si>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</si>
  <si>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</si>
  <si>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</si>
  <si>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</si>
  <si>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</si>
  <si>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</si>
  <si>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</si>
  <si>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</si>
  <si>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</si>
  <si>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</si>
  <si>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</si>
  <si>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</si>
  <si>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</si>
  <si>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</si>
  <si>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</si>
  <si>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</si>
  <si>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</si>
  <si>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</si>
  <si>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</si>
  <si>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</si>
  <si>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</si>
  <si>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</si>
  <si>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</si>
  <si>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</si>
  <si>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</si>
  <si>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</si>
  <si>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</si>
  <si>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</si>
  <si>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</si>
  <si>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</si>
  <si>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</si>
  <si>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</si>
  <si>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</si>
  <si>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</si>
  <si>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</si>
  <si>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</si>
  <si>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</si>
  <si>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</si>
  <si>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</si>
  <si>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</si>
  <si>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</si>
  <si>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</si>
  <si>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</si>
  <si>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</si>
  <si>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</si>
  <si>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</si>
  <si>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</si>
  <si>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</si>
  <si>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</si>
  <si>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</si>
  <si>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</si>
  <si>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</si>
  <si>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</si>
  <si>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</si>
  <si>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</si>
  <si>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</si>
  <si>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</si>
  <si>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</si>
  <si>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</si>
  <si>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</si>
  <si>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</si>
  <si>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</si>
  <si>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</si>
  <si>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</si>
  <si>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</si>
  <si>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</si>
  <si>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</si>
  <si>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</si>
  <si>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</si>
  <si>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</si>
  <si>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</si>
  <si>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</si>
  <si>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</si>
  <si>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</si>
  <si>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</si>
  <si>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</si>
  <si>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</si>
  <si>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</si>
  <si>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</si>
  <si>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</si>
  <si>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</si>
  <si>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</si>
  <si>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</si>
  <si>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</si>
  <si>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</si>
  <si>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</si>
  <si>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</si>
  <si>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</si>
  <si>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</si>
  <si>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</si>
  <si>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</si>
  <si>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</si>
  <si>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</si>
  <si>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</si>
  <si>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</si>
  <si>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</si>
  <si>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</si>
  <si>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</si>
  <si>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</si>
  <si>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</si>
  <si>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</si>
  <si>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</si>
  <si>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</si>
  <si>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</si>
  <si>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</si>
  <si>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</si>
  <si>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</si>
  <si>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</si>
  <si>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</si>
  <si>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</si>
  <si>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</si>
  <si>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</si>
  <si>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</si>
  <si>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</si>
  <si>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</si>
  <si>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</si>
  <si>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</si>
  <si>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</si>
  <si>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</si>
  <si>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</si>
  <si>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</si>
  <si>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</si>
  <si>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</si>
  <si>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</si>
  <si>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</si>
  <si>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</si>
  <si>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</si>
  <si>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</si>
  <si>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</si>
  <si>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</si>
  <si>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</si>
  <si>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</si>
  <si>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</si>
  <si>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</si>
  <si>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</si>
  <si>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</si>
  <si>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</si>
  <si>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</si>
  <si>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</si>
  <si>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</si>
  <si>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</si>
  <si>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</si>
  <si>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</si>
  <si>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</si>
  <si>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</si>
  <si>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</si>
  <si>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</si>
  <si>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</si>
  <si>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</si>
  <si>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</si>
  <si>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</si>
  <si>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</si>
  <si>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</si>
  <si>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</si>
  <si>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</si>
  <si>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</si>
  <si>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</si>
  <si>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</si>
  <si>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</si>
  <si>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</si>
  <si>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</si>
  <si>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</si>
  <si>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</si>
  <si>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</si>
  <si>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</si>
  <si>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</si>
  <si>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</si>
  <si>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</si>
  <si>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</si>
  <si>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</si>
  <si>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</si>
  <si>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</si>
  <si>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</si>
  <si>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</si>
  <si>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</si>
  <si>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</si>
  <si>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</si>
  <si>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</si>
  <si>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</si>
  <si>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</si>
  <si>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</si>
  <si>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</si>
  <si>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</si>
  <si>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</si>
  <si>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</si>
  <si>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</si>
  <si>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</si>
  <si>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</si>
  <si>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</si>
  <si>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</si>
  <si>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</si>
  <si>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</si>
  <si>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</si>
  <si>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</si>
  <si>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</si>
  <si>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</si>
  <si>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</si>
  <si>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</si>
  <si>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</si>
  <si>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</si>
  <si>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</si>
  <si>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</si>
  <si>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</si>
  <si>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</si>
  <si>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</si>
  <si>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</si>
  <si>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</si>
  <si>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</si>
  <si>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</si>
  <si>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</si>
  <si>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</si>
  <si>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</si>
  <si>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</si>
  <si>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</si>
  <si>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</si>
  <si>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</si>
  <si>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</si>
  <si>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</si>
  <si>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</si>
  <si>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</si>
  <si>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</si>
  <si>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</si>
  <si>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</si>
  <si>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</si>
  <si>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</si>
  <si>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</si>
  <si>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</si>
  <si>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</si>
  <si>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</si>
  <si>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</si>
  <si>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</si>
  <si>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</si>
  <si>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</si>
  <si>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</si>
  <si>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</si>
  <si>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</si>
  <si>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</si>
  <si>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</si>
  <si>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</si>
  <si>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</si>
  <si>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</si>
  <si>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</si>
  <si>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</si>
  <si>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</si>
  <si>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</si>
  <si>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</si>
  <si>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</si>
  <si>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</si>
  <si>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</si>
  <si>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</si>
  <si>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</si>
  <si>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</si>
  <si>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</si>
  <si>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</si>
  <si>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</si>
  <si>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</si>
  <si>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</si>
  <si>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</si>
  <si>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</si>
  <si>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</si>
  <si>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</si>
  <si>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</si>
  <si>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</si>
  <si>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</si>
  <si>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</si>
  <si>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</si>
  <si>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</si>
  <si>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</si>
  <si>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</si>
  <si>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</si>
  <si>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</si>
  <si>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</si>
  <si>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</si>
  <si>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</si>
  <si>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</si>
  <si>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</si>
  <si>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</si>
  <si>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</si>
  <si>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</si>
  <si>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</si>
  <si>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</si>
  <si>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</si>
  <si>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</si>
  <si>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</si>
  <si>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</si>
  <si>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</si>
  <si>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</si>
  <si>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</si>
  <si>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</si>
  <si>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</si>
  <si>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</si>
  <si>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</si>
  <si>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</si>
  <si>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</si>
  <si>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</si>
  <si>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</si>
  <si>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</si>
  <si>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</si>
  <si>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</si>
  <si>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</si>
  <si>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</si>
  <si>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</si>
  <si>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</si>
  <si>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</si>
  <si>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</si>
  <si>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</si>
  <si>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</si>
  <si>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</si>
  <si>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</si>
  <si>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</si>
  <si>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</si>
  <si>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</si>
  <si>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</si>
  <si>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</si>
  <si>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</si>
  <si>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</si>
  <si>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</si>
  <si>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</si>
  <si>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</si>
  <si>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</si>
  <si>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</si>
  <si>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</si>
  <si>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</si>
  <si>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</si>
  <si>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</si>
  <si>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</si>
  <si>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</si>
  <si>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</si>
  <si>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</si>
  <si>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</si>
  <si>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</si>
  <si>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</si>
  <si>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</si>
  <si>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</si>
  <si>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</si>
  <si>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</si>
  <si>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</si>
  <si>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</si>
  <si>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</si>
  <si>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</si>
  <si>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</si>
  <si>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</si>
  <si>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</si>
  <si>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</si>
  <si>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</si>
  <si>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</si>
  <si>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</si>
  <si>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</si>
  <si>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</si>
  <si>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</si>
  <si>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</si>
  <si>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</si>
  <si>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</si>
  <si>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</si>
  <si>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</si>
  <si>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</si>
  <si>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</si>
  <si>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</si>
  <si>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</si>
  <si>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</si>
  <si>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</si>
  <si>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</si>
  <si>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</si>
  <si>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</si>
  <si>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</si>
  <si>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</si>
  <si>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</si>
  <si>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</si>
  <si>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</si>
  <si>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</si>
  <si>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</si>
  <si>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</si>
  <si>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</si>
  <si>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</si>
  <si>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</si>
  <si>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</si>
  <si>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</si>
  <si>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</si>
  <si>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</si>
  <si>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</si>
  <si>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</si>
  <si>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</si>
  <si>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</si>
  <si>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</si>
  <si>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</si>
  <si>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</si>
  <si>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</si>
  <si>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</si>
  <si>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</si>
  <si>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</si>
  <si>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</si>
  <si>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</si>
  <si>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</si>
  <si>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</si>
  <si>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</si>
  <si>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</si>
  <si>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</si>
  <si>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</si>
  <si>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</si>
  <si>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</si>
  <si>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</si>
  <si>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</si>
  <si>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</si>
  <si>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</si>
  <si>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</si>
  <si>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</si>
  <si>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</si>
  <si>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</si>
  <si>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</si>
  <si>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</si>
  <si>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</si>
  <si>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</si>
  <si>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</si>
  <si>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</si>
  <si>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</si>
  <si>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</si>
  <si>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</si>
  <si>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</si>
  <si>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</si>
  <si>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</si>
  <si>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</si>
  <si>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</si>
  <si>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</si>
  <si>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</si>
  <si>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</si>
  <si>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</si>
  <si>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</si>
  <si>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</si>
  <si>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</si>
  <si>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</si>
  <si>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</si>
  <si>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</si>
  <si>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</si>
  <si>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</si>
  <si>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</si>
  <si>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</si>
  <si>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</si>
  <si>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</si>
  <si>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</si>
  <si>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</si>
  <si>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</si>
  <si>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</si>
  <si>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</si>
  <si>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</si>
  <si>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</si>
  <si>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</si>
  <si>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</si>
  <si>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</si>
  <si>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</si>
  <si>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</si>
  <si>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</si>
  <si>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</si>
  <si>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</si>
  <si>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</si>
  <si>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</si>
  <si>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</si>
  <si>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</si>
  <si>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</si>
  <si>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</si>
  <si>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</si>
  <si>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</si>
  <si>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</si>
  <si>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</si>
  <si>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</si>
  <si>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</si>
  <si>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</si>
  <si>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</si>
  <si>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</si>
  <si>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</si>
  <si>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</si>
  <si>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</si>
  <si>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</si>
  <si>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</si>
  <si>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</si>
  <si>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</si>
  <si>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</si>
  <si>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</si>
  <si>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</si>
  <si>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</si>
  <si>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</si>
  <si>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</si>
  <si>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</si>
  <si>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</si>
  <si>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</si>
  <si>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</si>
  <si>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</si>
  <si>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</si>
  <si>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</si>
  <si>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</si>
  <si>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</si>
  <si>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</si>
  <si>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</si>
  <si>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</si>
  <si>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</si>
  <si>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</si>
  <si>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</si>
  <si>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</si>
  <si>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</si>
  <si>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</si>
  <si>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</si>
  <si>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</si>
  <si>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</si>
  <si>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</si>
  <si>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</si>
  <si>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</si>
  <si>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</si>
  <si>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</si>
  <si>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</si>
  <si>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</si>
  <si>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</si>
  <si>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</si>
  <si>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</si>
  <si>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</si>
  <si>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</si>
  <si>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</si>
  <si>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</si>
  <si>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</si>
  <si>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</si>
  <si>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</si>
  <si>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</si>
  <si>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</si>
  <si>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</si>
  <si>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</si>
  <si>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</si>
  <si>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</si>
  <si>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</si>
  <si>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</si>
  <si>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</si>
  <si>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</si>
  <si>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</si>
  <si>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</si>
  <si>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</si>
  <si>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</si>
  <si>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</si>
  <si>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</si>
  <si>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</si>
  <si>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</si>
  <si>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</si>
  <si>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</si>
  <si>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</si>
  <si>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</si>
  <si>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</si>
  <si>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</si>
  <si>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</si>
  <si>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</si>
  <si>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</si>
  <si>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</si>
  <si>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</si>
  <si>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</si>
  <si>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</si>
  <si>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</si>
  <si>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</si>
  <si>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</si>
  <si>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</si>
  <si>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</si>
  <si>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</si>
  <si>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</si>
  <si>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</si>
  <si>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</si>
  <si>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</si>
  <si>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</si>
  <si>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</si>
  <si>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</si>
  <si>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</si>
  <si>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</si>
  <si>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</si>
  <si>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</si>
  <si>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</si>
  <si>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</si>
  <si>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</si>
  <si>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</si>
  <si>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</si>
  <si>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</si>
  <si>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</si>
  <si>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</si>
  <si>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</si>
  <si>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</si>
  <si>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</si>
  <si>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</si>
  <si>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</si>
  <si>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</si>
  <si>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</si>
  <si>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</si>
  <si>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</si>
  <si>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</si>
  <si>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</si>
  <si>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</si>
  <si>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</si>
  <si>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</si>
  <si>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</si>
  <si>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</si>
  <si>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</si>
  <si>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</si>
  <si>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</si>
  <si>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</si>
  <si>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</si>
  <si>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</si>
  <si>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</si>
  <si>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</si>
  <si>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</si>
  <si>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</si>
  <si>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</si>
  <si>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</si>
  <si>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</si>
  <si>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</si>
  <si>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</si>
  <si>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</si>
  <si>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</si>
  <si>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</si>
  <si>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</si>
  <si>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</si>
  <si>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</si>
  <si>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</si>
  <si>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</si>
  <si>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</si>
  <si>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</si>
  <si>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</si>
  <si>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</si>
  <si>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</si>
  <si>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</si>
  <si>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</si>
  <si>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</si>
  <si>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</si>
  <si>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</si>
  <si>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</si>
  <si>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</si>
  <si>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</si>
  <si>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</si>
  <si>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</si>
  <si>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</si>
  <si>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</si>
  <si>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</si>
  <si>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</si>
  <si>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</si>
  <si>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</si>
  <si>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</si>
  <si>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</si>
  <si>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</si>
  <si>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</si>
  <si>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</si>
  <si>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</si>
  <si>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</si>
  <si>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</si>
  <si>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</si>
  <si>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</si>
  <si>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</si>
  <si>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</si>
  <si>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</si>
  <si>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</si>
  <si>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</si>
  <si>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</si>
  <si>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</si>
  <si>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</si>
  <si>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</si>
  <si>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</si>
  <si>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</si>
  <si>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</si>
  <si>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</si>
  <si>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</si>
  <si>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</si>
  <si>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</si>
  <si>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</si>
  <si>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</si>
  <si>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</si>
  <si>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</si>
  <si>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</si>
  <si>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</si>
  <si>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</si>
  <si>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</si>
  <si>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</si>
  <si>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</si>
  <si>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</si>
  <si>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</si>
  <si>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</si>
  <si>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</si>
  <si>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</si>
  <si>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</si>
  <si>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</si>
  <si>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</si>
  <si>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</si>
  <si>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</si>
  <si>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</si>
  <si>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</si>
  <si>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</si>
  <si>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</si>
  <si>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</si>
  <si>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</si>
  <si>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</si>
  <si>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</si>
  <si>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</si>
  <si>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</si>
  <si>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</si>
  <si>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</si>
  <si>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</si>
  <si>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</si>
  <si>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</si>
  <si>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</si>
  <si>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</si>
  <si>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</si>
  <si>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</si>
  <si>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</si>
  <si>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</si>
  <si>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</si>
  <si>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</si>
  <si>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</si>
  <si>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</si>
  <si>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</si>
  <si>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</si>
  <si>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</si>
  <si>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</si>
  <si>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</si>
  <si>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</si>
  <si>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</si>
  <si>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</si>
  <si>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</si>
  <si>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</si>
  <si>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</si>
  <si>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</si>
  <si>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</si>
  <si>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</si>
  <si>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</si>
  <si>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</si>
  <si>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</si>
  <si>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</si>
  <si>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</si>
  <si>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</si>
  <si>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</si>
  <si>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</si>
  <si>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</si>
  <si>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</si>
  <si>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</si>
  <si>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</si>
  <si>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</si>
  <si>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</si>
  <si>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</si>
  <si>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</si>
  <si>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</si>
  <si>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</si>
  <si>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</si>
  <si>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</si>
  <si>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</si>
  <si>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</si>
  <si>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</si>
  <si>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</si>
  <si>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</si>
  <si>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</si>
  <si>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</si>
  <si>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</si>
  <si>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</si>
  <si>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</si>
  <si>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</si>
  <si>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</si>
  <si>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</si>
  <si>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</si>
  <si>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</si>
  <si>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</si>
  <si>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</si>
  <si>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</si>
  <si>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</si>
  <si>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</si>
  <si>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</si>
  <si>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</si>
  <si>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</si>
  <si>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</si>
  <si>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</si>
  <si>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</si>
  <si>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</si>
  <si>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</si>
  <si>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</si>
  <si>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</si>
  <si>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</si>
  <si>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</si>
  <si>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</si>
  <si>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</si>
  <si>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</si>
  <si>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</si>
  <si>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</si>
  <si>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</si>
  <si>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</si>
  <si>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</si>
  <si>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</si>
  <si>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</si>
  <si>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</si>
  <si>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</si>
  <si>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</si>
  <si>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</si>
  <si>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</si>
  <si>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</si>
  <si>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</si>
  <si>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</si>
  <si>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</si>
  <si>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</si>
  <si>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</si>
  <si>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</si>
  <si>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</si>
  <si>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</si>
  <si>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</si>
  <si>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</si>
  <si>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</si>
  <si>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</si>
  <si>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</si>
  <si>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</si>
  <si>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</si>
  <si>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</si>
  <si>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</si>
  <si>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</si>
  <si>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</si>
  <si>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</si>
  <si>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</si>
  <si>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</si>
  <si>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</si>
  <si>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</si>
  <si>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</si>
  <si>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</si>
  <si>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</si>
  <si>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</si>
  <si>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</si>
  <si>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</si>
  <si>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</si>
  <si>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</si>
  <si>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</si>
  <si>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</si>
  <si>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</si>
  <si>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</si>
  <si>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</si>
  <si>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</si>
  <si>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</si>
  <si>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</si>
  <si>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</si>
  <si>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</si>
  <si>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</si>
  <si>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</si>
  <si>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</si>
  <si>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</si>
  <si>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</si>
  <si>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</si>
  <si>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</si>
  <si>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</si>
  <si>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</si>
  <si>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</si>
  <si>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</si>
  <si>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</si>
  <si>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</si>
  <si>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</si>
  <si>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</si>
  <si>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</si>
  <si>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</si>
  <si>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</si>
  <si>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</si>
  <si>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</si>
  <si>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</si>
  <si>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</si>
  <si>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</si>
  <si>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</si>
  <si>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</si>
  <si>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</si>
  <si>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</si>
  <si>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</si>
  <si>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</si>
  <si>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</si>
  <si>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</si>
  <si>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</si>
  <si>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</si>
  <si>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</si>
  <si>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</si>
  <si>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</si>
  <si>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</si>
  <si>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</si>
  <si>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</si>
  <si>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</si>
  <si>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</si>
  <si>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</si>
  <si>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</si>
  <si>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</si>
  <si>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</si>
  <si>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</si>
  <si>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</si>
  <si>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</si>
  <si>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</si>
  <si>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</si>
  <si>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</si>
  <si>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</si>
  <si>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</si>
  <si>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</si>
  <si>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</si>
  <si>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</si>
  <si>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</si>
  <si>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</si>
  <si>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</si>
  <si>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</si>
  <si>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</si>
  <si>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</si>
  <si>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</si>
  <si>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</si>
  <si>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</si>
  <si>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</si>
  <si>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</si>
  <si>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</si>
  <si>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</si>
  <si>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</si>
  <si>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</si>
  <si>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</si>
  <si>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</si>
  <si>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</si>
  <si>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</si>
  <si>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</si>
  <si>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</si>
  <si>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</si>
  <si>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</si>
  <si>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</si>
  <si>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</si>
  <si>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</si>
  <si>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</si>
  <si>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</si>
  <si>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</si>
  <si>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</si>
  <si>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</si>
  <si>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</si>
  <si>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</si>
  <si>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</si>
  <si>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</si>
  <si>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</si>
  <si>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</si>
  <si>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</si>
  <si>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</si>
  <si>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</si>
  <si>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</si>
  <si>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</si>
  <si>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</si>
  <si>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</si>
  <si>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</si>
  <si>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</si>
  <si>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</si>
  <si>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</si>
  <si>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</si>
  <si>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</si>
  <si>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</si>
  <si>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</si>
  <si>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</si>
  <si>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</si>
  <si>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</si>
  <si>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</si>
  <si>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</si>
  <si>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</si>
  <si>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</si>
  <si>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</si>
  <si>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</si>
  <si>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</si>
  <si>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</si>
  <si>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</si>
  <si>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</si>
  <si>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</si>
  <si>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</si>
  <si>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</si>
  <si>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</si>
  <si>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</si>
  <si>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</si>
  <si>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</si>
  <si>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</si>
  <si>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</si>
  <si>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</si>
  <si>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</si>
  <si>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</si>
  <si>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</si>
  <si>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</si>
  <si>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</si>
  <si>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</si>
  <si>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</si>
  <si>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</si>
  <si>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</si>
  <si>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</si>
  <si>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</si>
  <si>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</si>
  <si>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</si>
  <si>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</si>
  <si>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</si>
  <si>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</si>
  <si>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</si>
  <si>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</si>
  <si>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</si>
  <si>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</si>
  <si>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</si>
  <si>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</si>
  <si>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</si>
  <si>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</si>
  <si>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</si>
  <si>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</si>
  <si>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</si>
  <si>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</si>
  <si>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</si>
  <si>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</si>
  <si>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</si>
  <si>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</si>
  <si>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</si>
  <si>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</si>
  <si>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</si>
  <si>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</si>
  <si>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</si>
  <si>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</si>
  <si>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</si>
  <si>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</si>
  <si>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</si>
  <si>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</si>
  <si>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</si>
  <si>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</si>
  <si>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</si>
  <si>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</si>
  <si>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</si>
  <si>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</si>
  <si>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</si>
  <si>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</si>
  <si>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</si>
  <si>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</si>
  <si>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</si>
  <si>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</si>
  <si>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</si>
  <si>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</si>
  <si>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</si>
  <si>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</si>
  <si>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</si>
  <si>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</si>
  <si>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</si>
  <si>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</si>
  <si>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</si>
  <si>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</si>
  <si>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</si>
  <si>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</si>
  <si>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</si>
  <si>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</si>
  <si>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</si>
  <si>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</si>
  <si>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</si>
  <si>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</si>
  <si>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</si>
  <si>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</si>
  <si>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</si>
  <si>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</si>
  <si>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</si>
  <si>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</si>
  <si>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</si>
  <si>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</si>
  <si>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</si>
  <si>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</si>
  <si>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</si>
  <si>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</si>
  <si>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</si>
  <si>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</si>
  <si>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</si>
  <si>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</si>
  <si>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</si>
  <si>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</si>
  <si>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</si>
  <si>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</si>
  <si>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</si>
  <si>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</si>
  <si>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</si>
  <si>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</si>
  <si>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</si>
  <si>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</si>
  <si>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</si>
  <si>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</si>
  <si>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</si>
  <si>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</si>
  <si>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</si>
  <si>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</si>
  <si>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</si>
  <si>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</si>
  <si>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</si>
  <si>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</si>
  <si>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</si>
  <si>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</si>
  <si>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</si>
  <si>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</si>
  <si>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</si>
  <si>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</si>
  <si>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</si>
  <si>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</si>
  <si>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</si>
  <si>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</si>
  <si>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</si>
  <si>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</si>
  <si>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</si>
  <si>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</si>
  <si>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</si>
  <si>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</si>
  <si>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</si>
  <si>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</si>
  <si>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</si>
  <si>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</si>
  <si>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</si>
  <si>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</si>
  <si>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</si>
  <si>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</si>
  <si>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</si>
  <si>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</si>
  <si>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</si>
  <si>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</si>
  <si>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</si>
  <si>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</si>
  <si>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</si>
  <si>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</si>
  <si>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</si>
  <si>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</si>
  <si>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</si>
  <si>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</si>
  <si>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</si>
  <si>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</si>
  <si>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</si>
  <si>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</si>
  <si>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</si>
  <si>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</si>
  <si>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</si>
  <si>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</si>
  <si>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</si>
  <si>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</si>
  <si>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</si>
  <si>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</si>
  <si>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</si>
  <si>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</si>
  <si>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</si>
  <si>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</si>
  <si>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</si>
  <si>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</si>
  <si>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</si>
  <si>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</si>
  <si>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</si>
  <si>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</si>
  <si>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</si>
  <si>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</si>
  <si>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</si>
  <si>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</si>
  <si>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</si>
  <si>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</si>
  <si>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</si>
  <si>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</si>
  <si>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</si>
  <si>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</si>
  <si>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</si>
  <si>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</si>
  <si>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</si>
  <si>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</si>
  <si>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</si>
  <si>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</si>
  <si>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</si>
  <si>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</si>
  <si>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</si>
  <si>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</si>
  <si>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</si>
  <si>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</si>
  <si>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</si>
  <si>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</si>
  <si>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</si>
  <si>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</si>
  <si>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</si>
  <si>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</si>
  <si>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</si>
  <si>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</si>
  <si>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</si>
  <si>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</si>
  <si>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</si>
  <si>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</si>
  <si>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</si>
  <si>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</si>
  <si>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</si>
  <si>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</si>
  <si>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</si>
  <si>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</si>
  <si>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</si>
  <si>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</si>
  <si>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</si>
  <si>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</si>
  <si>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</si>
  <si>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</si>
  <si>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</si>
  <si>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</si>
  <si>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</si>
  <si>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</si>
  <si>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</si>
  <si>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</si>
  <si>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</si>
  <si>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</si>
  <si>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</si>
  <si>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</si>
  <si>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</si>
  <si>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</si>
  <si>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</si>
  <si>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</si>
  <si>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</si>
  <si>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</si>
  <si>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</si>
  <si>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</si>
  <si>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</si>
  <si>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</si>
  <si>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</si>
  <si>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</si>
  <si>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</si>
  <si>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</si>
  <si>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</si>
  <si>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</si>
  <si>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</si>
  <si>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</si>
  <si>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</si>
  <si>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</si>
  <si>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</si>
  <si>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</si>
  <si>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</si>
  <si>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</si>
  <si>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</si>
  <si>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</si>
  <si>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</si>
  <si>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</si>
  <si>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</si>
  <si>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</si>
  <si>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</si>
  <si>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</si>
  <si>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</si>
  <si>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</si>
  <si>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</si>
  <si>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</si>
  <si>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</si>
  <si>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</si>
  <si>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</si>
  <si>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</si>
  <si>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</si>
  <si>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</si>
  <si>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</si>
  <si>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</si>
  <si>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</si>
  <si>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</si>
  <si>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</si>
  <si>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</si>
  <si>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</si>
  <si>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</si>
  <si>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</si>
  <si>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</si>
  <si>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</si>
  <si>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</si>
  <si>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</si>
  <si>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</si>
  <si>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</si>
  <si>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</si>
  <si>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</si>
  <si>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</si>
  <si>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</si>
  <si>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</si>
  <si>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</si>
  <si>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</si>
  <si>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</si>
  <si>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</si>
  <si>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</si>
  <si>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</si>
  <si>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</si>
  <si>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</si>
  <si>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</si>
  <si>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</si>
  <si>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</si>
  <si>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</si>
  <si>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</si>
  <si>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</si>
  <si>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</si>
  <si>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</si>
  <si>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</si>
  <si>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</si>
  <si>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</si>
  <si>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</si>
  <si>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</si>
  <si>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</si>
  <si>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</si>
  <si>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</si>
  <si>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</si>
  <si>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</si>
  <si>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</si>
  <si>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</si>
  <si>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</si>
  <si>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</si>
  <si>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</si>
  <si>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</si>
  <si>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</si>
  <si>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</si>
  <si>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</si>
  <si>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</si>
  <si>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</si>
  <si>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</si>
  <si>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</si>
  <si>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</si>
  <si>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</si>
  <si>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</si>
  <si>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</si>
  <si>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</si>
  <si>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</si>
  <si>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</si>
  <si>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</si>
  <si>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</si>
  <si>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</si>
  <si>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</si>
  <si>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</si>
  <si>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</si>
  <si>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</si>
  <si>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</si>
  <si>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</si>
  <si>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</si>
  <si>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</si>
  <si>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</si>
  <si>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</si>
  <si>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</si>
  <si>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</si>
  <si>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</si>
  <si>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</si>
  <si>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</si>
  <si>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</si>
  <si>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</si>
  <si>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</si>
  <si>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</si>
  <si>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</si>
  <si>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</si>
  <si>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</si>
  <si>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</si>
  <si>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</si>
  <si>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</si>
  <si>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</si>
  <si>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</si>
  <si>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</si>
  <si>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</si>
  <si>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</si>
  <si>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</si>
  <si>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</si>
  <si>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</si>
  <si>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</si>
  <si>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</si>
  <si>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</si>
  <si>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</si>
  <si>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</si>
  <si>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</si>
  <si>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</si>
  <si>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</si>
  <si>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</si>
  <si>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</si>
  <si>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</si>
  <si>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</si>
  <si>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</si>
  <si>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</si>
  <si>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</si>
  <si>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</si>
  <si>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</si>
  <si>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</si>
  <si>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</si>
  <si>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</si>
  <si>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</si>
  <si>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</si>
  <si>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</si>
  <si>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</si>
  <si>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</si>
  <si>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</si>
  <si>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</si>
  <si>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</si>
  <si>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</si>
  <si>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</si>
  <si>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</si>
  <si>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</si>
  <si>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</si>
  <si>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</si>
  <si>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</si>
  <si>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</si>
  <si>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</si>
  <si>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</si>
  <si>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</si>
  <si>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</si>
  <si>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</si>
  <si>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</si>
  <si>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</si>
  <si>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</si>
  <si>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</si>
  <si>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</si>
  <si>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</si>
  <si>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</si>
  <si>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</si>
  <si>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</si>
  <si>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</si>
  <si>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</si>
  <si>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</si>
  <si>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</si>
  <si>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</si>
  <si>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</si>
  <si>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</si>
  <si>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</si>
  <si>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</si>
  <si>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</si>
  <si>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</si>
  <si>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</si>
  <si>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</si>
  <si>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</si>
  <si>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</si>
  <si>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</si>
  <si>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</si>
  <si>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</si>
  <si>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</si>
  <si>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</si>
  <si>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</si>
  <si>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</si>
  <si>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</si>
  <si>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</si>
  <si>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</si>
  <si>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</si>
  <si>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</si>
  <si>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</si>
  <si>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</si>
  <si>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</si>
  <si>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</si>
  <si>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</si>
  <si>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</si>
  <si>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</si>
  <si>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</si>
  <si>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</si>
  <si>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</si>
  <si>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</si>
  <si>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</si>
  <si>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</si>
  <si>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</si>
  <si>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</si>
  <si>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</si>
  <si>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</si>
  <si>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</si>
  <si>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</si>
  <si>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</si>
  <si>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</si>
  <si>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</si>
  <si>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</si>
  <si>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</si>
  <si>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</si>
  <si>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</si>
  <si>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</si>
  <si>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</si>
  <si>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</si>
  <si>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</si>
  <si>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</si>
  <si>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</si>
  <si>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</si>
  <si>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</si>
  <si>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</si>
  <si>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</si>
  <si>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</si>
  <si>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</si>
  <si>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</si>
  <si>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</si>
  <si>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</si>
  <si>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</si>
  <si>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</si>
  <si>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</si>
  <si>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</si>
  <si>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</si>
  <si>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</si>
  <si>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</si>
  <si>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</si>
  <si>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</si>
  <si>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</si>
  <si>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</si>
  <si>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</si>
  <si>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</si>
  <si>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</si>
  <si>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</si>
  <si>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</si>
  <si>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</si>
  <si>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</si>
  <si>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</si>
  <si>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</si>
  <si>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</si>
  <si>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</si>
  <si>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</si>
  <si>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</si>
  <si>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</si>
  <si>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</si>
  <si>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</si>
  <si>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</si>
  <si>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</si>
  <si>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</si>
  <si>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</si>
  <si>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</si>
  <si>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</si>
  <si>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</si>
  <si>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</si>
  <si>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</si>
  <si>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</si>
  <si>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</si>
  <si>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</si>
  <si>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</si>
  <si>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</si>
  <si>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</si>
  <si>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</si>
  <si>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</si>
  <si>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</si>
  <si>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</si>
  <si>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</si>
  <si>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</si>
  <si>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</si>
  <si>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</si>
  <si>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</si>
  <si>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</si>
  <si>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</si>
  <si>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</si>
  <si>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</si>
  <si>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</si>
  <si>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</si>
  <si>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</si>
  <si>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</si>
  <si>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</si>
  <si>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</si>
  <si>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</si>
  <si>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</si>
  <si>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</si>
  <si>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</si>
  <si>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</si>
  <si>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</si>
  <si>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</si>
  <si>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</si>
  <si>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</si>
  <si>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</si>
  <si>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</si>
  <si>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</si>
  <si>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</si>
  <si>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</si>
  <si>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</si>
  <si>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</si>
  <si>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</si>
  <si>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</si>
  <si>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</si>
  <si>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</si>
  <si>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</si>
  <si>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</si>
  <si>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</si>
  <si>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</si>
  <si>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</si>
  <si>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</si>
  <si>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</si>
  <si>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</si>
  <si>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</si>
  <si>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</si>
  <si>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</si>
  <si>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</si>
  <si>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</si>
  <si>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</si>
  <si>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</si>
  <si>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</si>
  <si>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</si>
  <si>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</si>
  <si>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</si>
  <si>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</si>
  <si>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</si>
  <si>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</si>
  <si>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</si>
  <si>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</si>
  <si>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</si>
  <si>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</si>
  <si>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</si>
  <si>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</si>
  <si>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</si>
  <si>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</si>
  <si>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</si>
  <si>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</si>
  <si>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</si>
  <si>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</si>
  <si>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</si>
  <si>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</si>
  <si>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</si>
  <si>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</si>
  <si>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</si>
  <si>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</si>
  <si>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</si>
  <si>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</si>
  <si>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</si>
  <si>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</si>
  <si>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</si>
  <si>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</si>
  <si>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</si>
  <si>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</si>
  <si>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</si>
  <si>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</si>
  <si>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</si>
  <si>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</si>
  <si>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</si>
  <si>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</si>
  <si>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</si>
  <si>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</si>
  <si>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</si>
  <si>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</si>
  <si>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</si>
  <si>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</si>
  <si>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</si>
  <si>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</si>
  <si>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</si>
  <si>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</si>
  <si>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</si>
  <si>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</si>
  <si>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</si>
  <si>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</si>
  <si>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</si>
  <si>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</si>
  <si>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</si>
  <si>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</si>
  <si>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</si>
  <si>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</si>
  <si>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</si>
  <si>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</si>
  <si>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</si>
  <si>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</si>
  <si>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</si>
  <si>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</si>
  <si>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</si>
  <si>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</si>
  <si>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</si>
  <si>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</si>
  <si>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</si>
  <si>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</si>
  <si>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</si>
  <si>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</si>
  <si>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</si>
  <si>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</si>
  <si>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</si>
  <si>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</si>
  <si>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</si>
  <si>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</si>
  <si>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</si>
  <si>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</si>
  <si>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</si>
  <si>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</si>
  <si>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</si>
  <si>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</si>
  <si>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</si>
  <si>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</si>
  <si>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</si>
  <si>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</si>
  <si>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</si>
  <si>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</si>
  <si>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</si>
  <si>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</si>
  <si>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</si>
  <si>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</si>
  <si>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</si>
  <si>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</si>
  <si>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</si>
  <si>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</si>
  <si>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</si>
  <si>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</si>
  <si>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</si>
  <si>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</si>
  <si>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</si>
  <si>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</si>
  <si>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</si>
  <si>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</si>
  <si>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</si>
  <si>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</si>
  <si>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</si>
  <si>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</si>
  <si>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</si>
  <si>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</si>
  <si>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</si>
  <si>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</si>
  <si>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</si>
  <si>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</si>
  <si>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</si>
  <si>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</si>
  <si>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</si>
  <si>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</si>
  <si>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</si>
  <si>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</si>
  <si>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</si>
  <si>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</si>
  <si>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</si>
  <si>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</si>
  <si>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</si>
  <si>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</si>
  <si>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</si>
  <si>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</si>
  <si>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</si>
  <si>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</si>
  <si>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</si>
  <si>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</si>
  <si>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</si>
  <si>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</si>
  <si>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</si>
  <si>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</si>
  <si>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</si>
  <si>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</si>
  <si>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</si>
  <si>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</si>
  <si>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</si>
  <si>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</si>
  <si>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</si>
  <si>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</si>
  <si>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</si>
  <si>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</si>
  <si>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</si>
  <si>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</si>
  <si>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</si>
  <si>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</si>
  <si>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</si>
  <si>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</si>
  <si>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</si>
  <si>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</si>
  <si>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</si>
  <si>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</si>
  <si>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</si>
  <si>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</si>
  <si>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</si>
  <si>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</si>
  <si>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</si>
  <si>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</si>
  <si>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</si>
  <si>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</si>
  <si>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</si>
  <si>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</si>
  <si>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</si>
  <si>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</si>
  <si>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</si>
  <si>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</si>
  <si>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</si>
  <si>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</si>
  <si>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</si>
  <si>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</si>
  <si>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</si>
  <si>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</si>
  <si>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</si>
  <si>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</si>
  <si>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</si>
  <si>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</si>
  <si>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</si>
  <si>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</si>
  <si>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</si>
  <si>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</si>
  <si>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</si>
  <si>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</si>
  <si>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</si>
  <si>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</si>
  <si>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</si>
  <si>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</si>
  <si>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</si>
  <si>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</si>
  <si>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</si>
  <si>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</si>
  <si>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</si>
  <si>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</si>
  <si>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</si>
  <si>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</si>
  <si>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</si>
  <si>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</si>
  <si>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</si>
  <si>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</si>
  <si>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</si>
  <si>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</si>
  <si>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</si>
  <si>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</si>
  <si>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</si>
  <si>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</si>
  <si>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</si>
  <si>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</si>
  <si>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</si>
  <si>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</si>
  <si>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</si>
  <si>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</si>
  <si>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</si>
  <si>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</si>
  <si>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</si>
  <si>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</si>
  <si>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</si>
  <si>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</si>
  <si>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</si>
  <si>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</si>
  <si>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</si>
  <si>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</si>
  <si>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</si>
  <si>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</si>
  <si>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</si>
  <si>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</si>
  <si>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</si>
  <si>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</si>
  <si>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</si>
  <si>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</si>
  <si>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</si>
  <si>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</si>
  <si>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</si>
  <si>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</si>
  <si>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</si>
  <si>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</si>
  <si>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</si>
  <si>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</si>
  <si>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</si>
  <si>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</si>
  <si>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</si>
  <si>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</si>
  <si>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</si>
  <si>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</si>
  <si>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</si>
  <si>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</si>
  <si>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</si>
  <si>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</si>
  <si>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</si>
  <si>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</si>
  <si>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</si>
  <si>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</si>
  <si>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</si>
  <si>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</si>
  <si>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</si>
  <si>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</si>
  <si>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</si>
  <si>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</si>
  <si>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</si>
  <si>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</si>
  <si>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</si>
  <si>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</si>
  <si>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</si>
  <si>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</si>
  <si>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</si>
  <si>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</si>
  <si>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</si>
  <si>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</si>
  <si>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</si>
  <si>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</si>
  <si>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</si>
  <si>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</si>
  <si>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</si>
  <si>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</si>
  <si>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</si>
  <si>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</si>
  <si>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</si>
  <si>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</si>
  <si>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</si>
  <si>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</si>
  <si>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</si>
  <si>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</si>
  <si>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</si>
  <si>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</si>
  <si>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</si>
  <si>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</si>
  <si>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</si>
  <si>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</si>
  <si>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</si>
  <si>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</si>
  <si>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</si>
  <si>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</si>
  <si>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</si>
  <si>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</si>
  <si>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</si>
  <si>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</si>
  <si>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</si>
  <si>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</si>
  <si>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</si>
  <si>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</si>
  <si>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</si>
  <si>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</si>
  <si>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</si>
  <si>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</si>
  <si>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</si>
  <si>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</si>
  <si>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</si>
  <si>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</si>
  <si>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</si>
  <si>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</si>
  <si>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</si>
  <si>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</si>
  <si>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</si>
  <si>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</si>
  <si>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</si>
  <si>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</si>
  <si>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</si>
  <si>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</si>
  <si>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</si>
  <si>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</si>
  <si>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</si>
  <si>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</si>
  <si>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</si>
  <si>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</si>
  <si>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</si>
  <si>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</si>
  <si>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</si>
  <si>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</si>
  <si>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</si>
  <si>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</si>
  <si>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</si>
  <si>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</si>
  <si>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</si>
  <si>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</si>
  <si>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</si>
  <si>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</si>
  <si>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</si>
  <si>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</si>
  <si>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</si>
  <si>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</si>
  <si>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</si>
  <si>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</si>
  <si>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</si>
  <si>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</si>
  <si>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</si>
  <si>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</si>
  <si>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</si>
  <si>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</si>
  <si>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</si>
  <si>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</si>
  <si>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</si>
  <si>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</si>
  <si>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</si>
  <si>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</si>
  <si>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</si>
  <si>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</si>
  <si>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</si>
  <si>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</si>
  <si>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</si>
  <si>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</si>
  <si>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</si>
  <si>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</si>
  <si>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</si>
  <si>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</si>
  <si>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</si>
  <si>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</si>
  <si>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</si>
  <si>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</si>
  <si>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</si>
  <si>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</si>
  <si>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</si>
  <si>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</si>
  <si>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</si>
  <si>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</si>
  <si>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</si>
  <si>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</si>
  <si>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</si>
  <si>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</si>
  <si>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</si>
  <si>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</si>
  <si>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</si>
  <si>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</si>
  <si>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</si>
  <si>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</si>
  <si>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</si>
  <si>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</si>
  <si>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</si>
  <si>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</si>
  <si>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</si>
  <si>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</si>
  <si>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</si>
  <si>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</si>
  <si>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</si>
  <si>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</si>
  <si>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</si>
  <si>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</si>
  <si>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</si>
  <si>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</si>
  <si>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</si>
  <si>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</si>
  <si>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</si>
  <si>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</si>
  <si>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</si>
  <si>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</si>
  <si>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</si>
  <si>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</si>
  <si>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</si>
  <si>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</si>
  <si>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</si>
  <si>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</si>
  <si>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</si>
  <si>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</si>
  <si>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</si>
  <si>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</si>
  <si>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</si>
  <si>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</si>
  <si>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</si>
  <si>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</si>
  <si>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</si>
  <si>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</si>
  <si>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</si>
  <si>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</si>
  <si>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</si>
  <si>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</si>
  <si>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</si>
  <si>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</si>
  <si>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</si>
  <si>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</si>
  <si>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</si>
  <si>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</si>
  <si>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</si>
  <si>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</si>
  <si>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</si>
  <si>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</si>
  <si>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</si>
  <si>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</si>
  <si>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</si>
  <si>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</si>
  <si>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</si>
  <si>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</si>
  <si>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</si>
  <si>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</si>
  <si>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</si>
  <si>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</si>
  <si>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</si>
  <si>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</si>
  <si>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</si>
  <si>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</si>
  <si>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</si>
  <si>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</si>
  <si>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</si>
  <si>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</si>
  <si>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</si>
  <si>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</si>
  <si>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</si>
  <si>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</si>
  <si>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</si>
  <si>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</si>
  <si>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</si>
  <si>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</si>
  <si>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</si>
  <si>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</si>
  <si>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</si>
  <si>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</si>
  <si>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</si>
  <si>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</si>
  <si>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</si>
  <si>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</si>
  <si>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</si>
  <si>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</si>
  <si>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</si>
  <si>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</si>
  <si>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</si>
  <si>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</si>
  <si>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</si>
  <si>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</si>
  <si>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</si>
  <si>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</si>
  <si>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</si>
  <si>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</si>
  <si>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</si>
  <si>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</si>
  <si>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</si>
  <si>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</si>
  <si>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</si>
  <si>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</si>
  <si>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</si>
  <si>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</si>
  <si>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</si>
  <si>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</si>
  <si>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</si>
  <si>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</si>
  <si>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</si>
  <si>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</si>
  <si>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</si>
  <si>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</si>
  <si>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</si>
  <si>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</si>
  <si>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</si>
  <si>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</si>
  <si>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</si>
  <si>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</si>
  <si>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</si>
  <si>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</si>
  <si>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</si>
  <si>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</si>
  <si>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</si>
  <si>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</si>
  <si>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</si>
  <si>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</si>
  <si>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</si>
  <si>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</si>
  <si>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</si>
  <si>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</si>
  <si>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</si>
  <si>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</si>
  <si>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</si>
  <si>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</si>
  <si>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</si>
  <si>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</si>
  <si>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</si>
  <si>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</si>
  <si>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</si>
  <si>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</si>
  <si>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</si>
  <si>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</si>
  <si>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</si>
  <si>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</si>
  <si>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</si>
  <si>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</si>
  <si>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</si>
  <si>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</si>
  <si>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</si>
  <si>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</si>
  <si>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</si>
  <si>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</si>
  <si>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</si>
  <si>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</si>
  <si>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</si>
  <si>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</si>
  <si>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</si>
  <si>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</si>
  <si>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</si>
  <si>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</si>
  <si>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</si>
  <si>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</si>
  <si>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</si>
  <si>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</si>
  <si>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</si>
  <si>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</si>
  <si>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</si>
  <si>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</si>
  <si>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</si>
  <si>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</si>
  <si>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</si>
  <si>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</si>
  <si>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</si>
  <si>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</si>
  <si>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</si>
  <si>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</si>
  <si>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</si>
  <si>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</si>
  <si>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</si>
  <si>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</si>
  <si>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</si>
  <si>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</si>
  <si>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</si>
  <si>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</si>
  <si>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</si>
  <si>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</si>
  <si>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</si>
  <si>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</si>
  <si>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</si>
  <si>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</si>
  <si>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</si>
  <si>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</si>
  <si>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</si>
  <si>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</si>
  <si>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</si>
  <si>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</si>
  <si>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</si>
  <si>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</si>
  <si>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</si>
  <si>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</si>
  <si>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</si>
  <si>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</si>
  <si>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</si>
  <si>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</si>
  <si>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</si>
  <si>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</si>
  <si>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</si>
  <si>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</si>
  <si>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</si>
  <si>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</si>
  <si>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</si>
  <si>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</si>
  <si>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</si>
  <si>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</si>
  <si>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</si>
  <si>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</si>
  <si>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</si>
  <si>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</si>
  <si>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</si>
  <si>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</si>
  <si>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</si>
  <si>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</si>
  <si>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</si>
  <si>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</si>
  <si>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</si>
  <si>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</si>
  <si>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</si>
  <si>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</si>
  <si>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</si>
  <si>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</si>
  <si>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</si>
  <si>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</si>
  <si>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</si>
  <si>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</si>
  <si>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</si>
  <si>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</si>
  <si>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</si>
  <si>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</si>
  <si>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</si>
  <si>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</si>
  <si>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</si>
  <si>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</si>
  <si>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</si>
  <si>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</si>
  <si>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</si>
  <si>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</si>
  <si>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</si>
  <si>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</si>
  <si>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</si>
  <si>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</si>
  <si>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</si>
  <si>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</si>
  <si>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</si>
  <si>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</si>
  <si>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</si>
  <si>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</si>
  <si>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</si>
  <si>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</si>
  <si>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</si>
  <si>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</si>
  <si>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</si>
  <si>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</si>
  <si>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</si>
  <si>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</si>
  <si>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</si>
  <si>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</si>
  <si>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</si>
  <si>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</si>
  <si>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</si>
  <si>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</si>
  <si>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</si>
  <si>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</si>
  <si>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</si>
  <si>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</si>
  <si>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</si>
  <si>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</si>
  <si>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</si>
  <si>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</si>
  <si>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</si>
  <si>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</si>
  <si>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</si>
  <si>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</si>
  <si>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</si>
  <si>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</si>
  <si>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</si>
  <si>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</si>
  <si>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</si>
  <si>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</si>
  <si>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</si>
  <si>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</si>
  <si>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</si>
  <si>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</si>
  <si>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</si>
  <si>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</si>
  <si>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</si>
  <si>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</si>
  <si>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</si>
  <si>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</si>
  <si>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</si>
  <si>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</si>
  <si>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</si>
  <si>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</si>
  <si>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</si>
  <si>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</si>
  <si>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</si>
  <si>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</si>
  <si>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</si>
  <si>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</si>
  <si>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</si>
  <si>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</si>
  <si>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</si>
  <si>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</si>
  <si>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</si>
  <si>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</si>
  <si>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</si>
  <si>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</si>
  <si>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</si>
  <si>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</si>
  <si>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</si>
  <si>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</si>
  <si>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</si>
  <si>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</si>
  <si>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</si>
  <si>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</si>
  <si>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</si>
  <si>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</si>
  <si>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</si>
  <si>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</si>
  <si>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</si>
  <si>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</si>
  <si>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</si>
  <si>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</si>
  <si>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</si>
  <si>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</si>
  <si>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</si>
  <si>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</si>
  <si>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</si>
  <si>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</si>
  <si>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</si>
  <si>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</si>
  <si>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</si>
  <si>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</si>
  <si>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</si>
  <si>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</si>
  <si>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</si>
  <si>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</si>
  <si>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</si>
  <si>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</si>
  <si>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</si>
  <si>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</si>
  <si>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</si>
  <si>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</si>
  <si>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</si>
  <si>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</si>
  <si>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</si>
  <si>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</si>
  <si>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</si>
  <si>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</si>
  <si>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</si>
  <si>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</si>
  <si>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</si>
  <si>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</si>
  <si>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</si>
  <si>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</si>
  <si>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</si>
  <si>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</si>
  <si>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</si>
  <si>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</si>
  <si>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</si>
  <si>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</si>
  <si>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</si>
  <si>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</si>
  <si>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</si>
  <si>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</si>
  <si>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</si>
  <si>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</si>
  <si>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</si>
  <si>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</si>
  <si>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</si>
  <si>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</si>
  <si>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</si>
  <si>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</si>
  <si>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</si>
  <si>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</si>
  <si>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</si>
  <si>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</si>
  <si>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</si>
  <si>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</si>
  <si>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</si>
  <si>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</si>
  <si>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</si>
  <si>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</si>
  <si>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</si>
  <si>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</si>
  <si>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</si>
  <si>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</si>
  <si>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</si>
  <si>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</si>
  <si>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</si>
  <si>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</si>
  <si>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</si>
  <si>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</si>
  <si>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</si>
  <si>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</si>
  <si>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</si>
  <si>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</si>
  <si>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</si>
  <si>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</si>
  <si>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</si>
  <si>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</si>
  <si>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</si>
  <si>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</si>
  <si>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</si>
  <si>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</si>
  <si>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</si>
  <si>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</si>
  <si>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</si>
  <si>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</si>
  <si>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</si>
  <si>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</si>
  <si>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</si>
  <si>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</si>
  <si>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</si>
  <si>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</si>
  <si>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</si>
  <si>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</si>
  <si>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</si>
  <si>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</si>
  <si>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</si>
  <si>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</si>
  <si>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</si>
  <si>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</si>
  <si>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</si>
  <si>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</si>
  <si>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</si>
  <si>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</si>
  <si>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</si>
  <si>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</si>
  <si>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</si>
  <si>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</si>
  <si>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</si>
  <si>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</si>
  <si>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</si>
  <si>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</si>
  <si>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</si>
  <si>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</si>
  <si>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</si>
  <si>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</si>
  <si>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</si>
  <si>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</si>
  <si>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</si>
  <si>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</si>
  <si>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</si>
  <si>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</si>
  <si>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</si>
  <si>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</si>
  <si>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</si>
  <si>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</si>
  <si>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</si>
  <si>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</si>
  <si>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</si>
  <si>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</si>
  <si>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</si>
  <si>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</si>
  <si>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</si>
  <si>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</si>
  <si>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</si>
  <si>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</si>
  <si>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</si>
  <si>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</si>
  <si>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</si>
  <si>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</si>
  <si>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</si>
  <si>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</si>
  <si>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</si>
  <si>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</si>
  <si>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</si>
  <si>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</si>
  <si>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</si>
  <si>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</si>
  <si>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</si>
  <si>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</si>
  <si>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</si>
  <si>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</si>
  <si>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</si>
  <si>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</si>
  <si>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</si>
  <si>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</si>
  <si>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</si>
  <si>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</si>
  <si>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</si>
  <si>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</si>
  <si>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</si>
  <si>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</si>
  <si>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</si>
  <si>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</si>
  <si>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</si>
  <si>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</si>
  <si>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</si>
  <si>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</si>
  <si>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</si>
  <si>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</si>
  <si>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</si>
  <si>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</si>
  <si>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</si>
  <si>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</si>
  <si>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</si>
  <si>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</si>
  <si>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</si>
  <si>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</si>
  <si>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</si>
  <si>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</si>
  <si>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</si>
  <si>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</si>
  <si>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</si>
  <si>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</si>
  <si>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</si>
  <si>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</si>
  <si>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</si>
  <si>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</si>
  <si>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</si>
  <si>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</si>
  <si>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</si>
  <si>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</si>
  <si>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</si>
  <si>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</si>
  <si>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</si>
  <si>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</si>
  <si>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</si>
  <si>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</si>
  <si>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</si>
  <si>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</si>
  <si>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</si>
  <si>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</si>
  <si>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</si>
  <si>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</si>
  <si>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</si>
  <si>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</si>
  <si>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</si>
  <si>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</si>
  <si>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</si>
  <si>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</si>
  <si>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</si>
  <si>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</si>
  <si>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</si>
  <si>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</si>
  <si>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</si>
  <si>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</si>
  <si>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</si>
  <si>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</si>
  <si>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</si>
  <si>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</si>
  <si>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</si>
  <si>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</si>
  <si>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</si>
  <si>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</si>
  <si>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</si>
  <si>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</si>
  <si>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</si>
  <si>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</si>
  <si>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</si>
  <si>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</si>
  <si>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</si>
  <si>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</si>
  <si>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</si>
  <si>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</si>
  <si>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</si>
  <si>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</si>
  <si>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</si>
  <si>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</si>
  <si>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</si>
  <si>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</si>
  <si>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</si>
  <si>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</si>
  <si>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</si>
  <si>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</si>
  <si>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</si>
  <si>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</si>
  <si>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</si>
  <si>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</si>
  <si>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</si>
  <si>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</si>
  <si>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</si>
  <si>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</si>
  <si>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</si>
  <si>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</si>
  <si>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</si>
  <si>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</si>
  <si>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</si>
  <si>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</si>
  <si>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</si>
  <si>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</si>
  <si>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</si>
  <si>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</si>
  <si>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</si>
  <si>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</si>
  <si>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</si>
  <si>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</si>
  <si>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</si>
  <si>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</si>
  <si>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</si>
  <si>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</si>
  <si>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</si>
  <si>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</si>
  <si>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</si>
  <si>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</si>
  <si>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</si>
  <si>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</si>
  <si>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</si>
  <si>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</si>
  <si>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</si>
  <si>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</si>
  <si>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</si>
  <si>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</si>
  <si>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</si>
  <si>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</si>
  <si>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</si>
  <si>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</si>
  <si>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</si>
  <si>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</si>
  <si>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</si>
  <si>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</si>
  <si>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</si>
  <si>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</si>
  <si>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</si>
  <si>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</si>
  <si>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</si>
  <si>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</si>
  <si>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</si>
  <si>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</si>
  <si>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</si>
  <si>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</si>
  <si>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</si>
  <si>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</si>
  <si>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</si>
  <si>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</si>
  <si>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</si>
  <si>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</si>
  <si>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</si>
  <si>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</si>
  <si>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</si>
  <si>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</si>
  <si>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</si>
  <si>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</si>
  <si>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</si>
  <si>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</si>
  <si>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</si>
  <si>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</si>
  <si>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</si>
  <si>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</si>
  <si>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</si>
  <si>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</si>
  <si>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</si>
  <si>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</si>
  <si>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</si>
  <si>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</si>
  <si>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</si>
  <si>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</si>
  <si>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</si>
  <si>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</si>
  <si>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</si>
  <si>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</si>
  <si>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</si>
  <si>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</si>
  <si>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</si>
  <si>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</si>
  <si>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</si>
  <si>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</si>
  <si>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</si>
  <si>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</si>
  <si>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</si>
  <si>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</si>
  <si>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</si>
  <si>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</si>
  <si>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</si>
  <si>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</si>
  <si>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</si>
  <si>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</si>
  <si>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</si>
  <si>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</si>
  <si>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</si>
  <si>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</si>
  <si>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</si>
  <si>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</si>
  <si>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</si>
  <si>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</si>
  <si>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</si>
  <si>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</si>
  <si>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</si>
  <si>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</si>
  <si>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</si>
  <si>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</si>
  <si>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</si>
  <si>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</si>
  <si>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</si>
  <si>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</si>
  <si>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</si>
  <si>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</si>
  <si>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</si>
  <si>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</si>
  <si>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</si>
  <si>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</si>
  <si>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</si>
  <si>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</si>
  <si>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</si>
  <si>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</si>
  <si>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</si>
  <si>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</si>
  <si>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</si>
  <si>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</si>
  <si>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</si>
  <si>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</si>
  <si>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</si>
  <si>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</si>
  <si>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</si>
  <si>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</si>
  <si>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</si>
  <si>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</si>
  <si>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</si>
  <si>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</si>
  <si>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</si>
  <si>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</si>
  <si>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</si>
  <si>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</si>
  <si>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</si>
  <si>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</si>
  <si>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</si>
  <si>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</si>
  <si>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</si>
  <si>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</si>
  <si>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</si>
  <si>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</si>
  <si>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</si>
  <si>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</si>
  <si>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</si>
  <si>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</si>
  <si>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</si>
  <si>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</si>
  <si>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</si>
  <si>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</si>
  <si>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</si>
  <si>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</si>
  <si>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</si>
  <si>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</si>
  <si>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</si>
  <si>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</si>
  <si>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</si>
  <si>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</si>
  <si>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</si>
  <si>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</si>
  <si>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</si>
  <si>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</si>
  <si>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</si>
  <si>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</si>
  <si>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</si>
  <si>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</si>
  <si>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</si>
  <si>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</si>
  <si>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</si>
  <si>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</si>
  <si>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</si>
  <si>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</si>
  <si>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</si>
  <si>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</si>
  <si>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</si>
  <si>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</si>
  <si>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</si>
  <si>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</si>
  <si>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</si>
  <si>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</si>
  <si>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</si>
  <si>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</si>
  <si>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</si>
  <si>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</si>
  <si>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</si>
  <si>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</si>
  <si>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</si>
  <si>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</si>
  <si>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</si>
  <si>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</si>
  <si>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</si>
  <si>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</si>
  <si>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</si>
  <si>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</si>
  <si>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</si>
  <si>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</si>
  <si>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</si>
  <si>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</si>
  <si>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</si>
  <si>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</si>
  <si>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</si>
  <si>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</si>
  <si>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</si>
  <si>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</si>
  <si>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</si>
  <si>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</si>
  <si>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</si>
  <si>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</si>
  <si>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</si>
  <si>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</si>
  <si>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</si>
  <si>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</si>
  <si>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</si>
  <si>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</si>
  <si>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</si>
  <si>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</si>
  <si>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</si>
  <si>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</si>
  <si>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</si>
  <si>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</si>
  <si>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</si>
  <si>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</si>
  <si>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</si>
  <si>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</si>
  <si>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</si>
  <si>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</si>
  <si>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</si>
  <si>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</si>
  <si>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</si>
  <si>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</si>
  <si>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</si>
  <si>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</si>
  <si>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</si>
  <si>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</si>
  <si>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</si>
  <si>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</si>
  <si>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</si>
  <si>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</si>
  <si>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</si>
  <si>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</si>
  <si>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</si>
  <si>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</si>
  <si>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</si>
  <si>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</si>
  <si>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</si>
  <si>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</si>
  <si>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</si>
  <si>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</si>
  <si>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</si>
  <si>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</si>
  <si>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</si>
  <si>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</si>
  <si>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</si>
  <si>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</si>
  <si>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</si>
  <si>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</si>
  <si>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</si>
  <si>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</si>
  <si>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</si>
  <si>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</si>
  <si>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</si>
  <si>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</si>
  <si>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</si>
  <si>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</si>
  <si>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</si>
  <si>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</si>
  <si>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</si>
  <si>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</si>
  <si>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</si>
  <si>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</si>
  <si>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</si>
  <si>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</si>
  <si>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</si>
  <si>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</si>
  <si>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</si>
  <si>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</si>
  <si>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</si>
  <si>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</si>
  <si>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</si>
  <si>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</si>
  <si>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</si>
  <si>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</si>
  <si>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</si>
  <si>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</si>
  <si>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</si>
  <si>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</si>
  <si>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</si>
  <si>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</si>
  <si>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</si>
  <si>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</si>
  <si>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</si>
  <si>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</si>
  <si>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</si>
  <si>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</si>
  <si>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</si>
  <si>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</si>
  <si>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</si>
  <si>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</si>
  <si>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</si>
  <si>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</si>
  <si>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</si>
  <si>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</si>
  <si>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</si>
  <si>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</si>
  <si>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</si>
  <si>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</si>
  <si>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</si>
  <si>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</si>
  <si>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</si>
  <si>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</si>
  <si>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</si>
  <si>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</si>
  <si>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</si>
  <si>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</si>
  <si>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</si>
  <si>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</si>
  <si>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</si>
  <si>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</si>
  <si>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</si>
  <si>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</si>
  <si>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</si>
  <si>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</si>
  <si>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</si>
  <si>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</si>
  <si>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</si>
  <si>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</si>
  <si>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</si>
  <si>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</si>
  <si>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</si>
  <si>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</si>
  <si>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</si>
  <si>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</si>
  <si>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</si>
  <si>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</si>
  <si>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</si>
  <si>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</si>
  <si>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</si>
  <si>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</si>
  <si>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</si>
  <si>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</si>
  <si>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</si>
  <si>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</si>
  <si>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</si>
  <si>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</si>
  <si>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</si>
  <si>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</si>
  <si>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</si>
  <si>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</si>
  <si>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</si>
  <si>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</si>
  <si>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</si>
  <si>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</si>
  <si>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</si>
  <si>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</si>
  <si>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</si>
  <si>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</si>
  <si>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</si>
  <si>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</si>
  <si>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</si>
  <si>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</si>
  <si>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</si>
  <si>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</si>
  <si>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</si>
  <si>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</si>
  <si>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</si>
  <si>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</si>
  <si>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</si>
  <si>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</si>
  <si>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</si>
  <si>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</si>
  <si>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</si>
  <si>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</si>
  <si>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</si>
  <si>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</si>
  <si>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</si>
  <si>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</si>
  <si>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</si>
  <si>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</si>
  <si>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</si>
  <si>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</si>
  <si>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</si>
  <si>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</si>
  <si>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</si>
  <si>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</si>
  <si>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</si>
  <si>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</si>
  <si>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</si>
  <si>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</si>
  <si>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</si>
  <si>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</si>
  <si>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</si>
  <si>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</si>
  <si>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</si>
  <si>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</si>
  <si>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</si>
  <si>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</si>
  <si>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</si>
  <si>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</si>
  <si>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</si>
  <si>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</si>
  <si>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</si>
  <si>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</si>
  <si>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</si>
  <si>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</si>
  <si>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</si>
  <si>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</si>
  <si>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</si>
  <si>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</si>
  <si>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</si>
  <si>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</si>
  <si>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</si>
  <si>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</si>
  <si>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</si>
  <si>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</si>
  <si>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</si>
  <si>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</si>
  <si>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</si>
  <si>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</si>
  <si>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</si>
  <si>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</si>
  <si>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</si>
  <si>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</si>
  <si>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</si>
  <si>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</si>
  <si>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</si>
  <si>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</si>
  <si>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</si>
  <si>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</si>
  <si>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</si>
  <si>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</si>
  <si>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</si>
  <si>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</si>
  <si>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</si>
  <si>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</si>
  <si>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</si>
  <si>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</si>
  <si>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</si>
  <si>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</si>
  <si>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</si>
  <si>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</si>
  <si>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</si>
  <si>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</si>
  <si>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</si>
  <si>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</si>
  <si>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</si>
  <si>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</si>
  <si>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</si>
  <si>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</si>
  <si>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</si>
  <si>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</si>
  <si>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</si>
  <si>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</si>
  <si>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</si>
  <si>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</si>
  <si>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</si>
  <si>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</si>
  <si>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</si>
  <si>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</si>
  <si>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</si>
  <si>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</si>
  <si>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</si>
  <si>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</si>
  <si>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</si>
  <si>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</si>
  <si>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</si>
  <si>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</si>
  <si>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</si>
  <si>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</si>
  <si>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</si>
  <si>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</si>
  <si>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</si>
  <si>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</si>
  <si>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</si>
  <si>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</si>
  <si>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</si>
  <si>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</si>
  <si>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</si>
  <si>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</si>
  <si>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</si>
  <si>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</si>
  <si>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</si>
  <si>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</si>
  <si>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</si>
  <si>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</si>
  <si>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</si>
  <si>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</si>
  <si>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</si>
  <si>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</si>
  <si>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</si>
  <si>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</si>
  <si>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</si>
  <si>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</si>
  <si>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</si>
  <si>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</si>
  <si>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</si>
  <si>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</si>
  <si>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</si>
  <si>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</si>
  <si>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</si>
  <si>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</si>
  <si>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</si>
  <si>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</si>
  <si>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</si>
  <si>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</si>
  <si>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</si>
  <si>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</si>
  <si>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</si>
  <si>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</si>
  <si>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</si>
  <si>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</si>
  <si>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</si>
  <si>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</si>
  <si>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</si>
  <si>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</si>
  <si>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</si>
  <si>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</si>
  <si>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</si>
  <si>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</si>
  <si>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</si>
  <si>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</si>
  <si>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</si>
  <si>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</si>
  <si>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</si>
  <si>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</si>
  <si>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</si>
  <si>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</si>
  <si>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</si>
  <si>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</si>
  <si>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</si>
  <si>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</si>
  <si>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</si>
  <si>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</si>
  <si>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</si>
  <si>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</si>
  <si>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</si>
  <si>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</si>
  <si>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</si>
  <si>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</si>
  <si>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</si>
  <si>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</si>
  <si>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</si>
  <si>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</si>
  <si>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</si>
  <si>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</si>
  <si>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</si>
  <si>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</si>
  <si>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</si>
  <si>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</si>
  <si>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</si>
  <si>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</si>
  <si>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</si>
  <si>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</si>
  <si>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</si>
  <si>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</si>
  <si>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</si>
  <si>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</si>
  <si>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</si>
  <si>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</si>
  <si>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</si>
  <si>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</si>
  <si>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</si>
  <si>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</si>
  <si>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</si>
  <si>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</si>
  <si>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</si>
  <si>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</si>
  <si>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</si>
  <si>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</si>
  <si>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</si>
  <si>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</si>
  <si>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</si>
  <si>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</si>
  <si>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</si>
  <si>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</si>
  <si>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</si>
  <si>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</si>
  <si>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</si>
  <si>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</si>
  <si>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</si>
  <si>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</si>
  <si>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</si>
  <si>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</si>
  <si>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</si>
  <si>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</si>
  <si>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</si>
  <si>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</si>
  <si>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</si>
  <si>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</si>
  <si>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</si>
  <si>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</si>
  <si>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</si>
  <si>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</si>
  <si>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</si>
  <si>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</si>
  <si>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</si>
  <si>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</si>
  <si>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</si>
  <si>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</si>
  <si>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</si>
  <si>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</si>
  <si>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</si>
  <si>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</si>
  <si>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</si>
  <si>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</si>
  <si>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</si>
  <si>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</si>
  <si>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</si>
  <si>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</si>
  <si>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</si>
  <si>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</si>
  <si>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</si>
  <si>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</si>
  <si>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</si>
  <si>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</si>
  <si>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</si>
  <si>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</si>
  <si>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</si>
  <si>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</si>
  <si>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</si>
  <si>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</si>
  <si>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</si>
  <si>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</si>
  <si>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</si>
  <si>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</si>
  <si>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</si>
  <si>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</si>
  <si>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</si>
  <si>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</si>
  <si>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</si>
  <si>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</si>
  <si>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</si>
  <si>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</si>
  <si>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</si>
  <si>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</si>
  <si>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</si>
  <si>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</si>
  <si>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</si>
  <si>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</si>
  <si>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</si>
  <si>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</si>
  <si>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</si>
  <si>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</si>
  <si>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</si>
  <si>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</si>
  <si>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</si>
  <si>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</si>
  <si>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</si>
  <si>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</si>
  <si>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</si>
  <si>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</si>
  <si>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</si>
  <si>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</si>
  <si>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</si>
  <si>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</si>
  <si>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</si>
  <si>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</si>
  <si>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</si>
  <si>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</si>
  <si>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</si>
  <si>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</si>
  <si>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</si>
  <si>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</si>
  <si>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</si>
  <si>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</si>
  <si>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</si>
  <si>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</si>
  <si>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</si>
  <si>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</si>
  <si>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</si>
  <si>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</si>
  <si>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</si>
  <si>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</si>
  <si>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</si>
  <si>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</si>
  <si>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</si>
  <si>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</si>
  <si>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</si>
  <si>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</si>
  <si>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</si>
  <si>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</si>
  <si>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</si>
  <si>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</si>
  <si>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</si>
  <si>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</si>
  <si>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</si>
  <si>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</si>
  <si>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</si>
  <si>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</si>
  <si>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</si>
  <si>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</si>
  <si>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</si>
  <si>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</si>
  <si>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</si>
  <si>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</si>
  <si>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</si>
  <si>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</si>
  <si>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</si>
  <si>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</si>
  <si>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</si>
  <si>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</si>
  <si>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</si>
  <si>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</si>
  <si>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</si>
  <si>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</si>
  <si>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</si>
  <si>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</si>
  <si>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</si>
  <si>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</si>
  <si>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</si>
  <si>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</si>
  <si>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</si>
  <si>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</si>
  <si>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</si>
  <si>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</si>
  <si>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</si>
  <si>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</si>
  <si>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</si>
  <si>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</si>
  <si>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</si>
  <si>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</si>
  <si>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</si>
  <si>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</si>
  <si>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</si>
  <si>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</si>
  <si>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</si>
  <si>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</si>
  <si>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</si>
  <si>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</si>
  <si>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</si>
  <si>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</si>
  <si>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</si>
  <si>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</si>
  <si>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</si>
  <si>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</si>
  <si>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</si>
  <si>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</si>
  <si>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</si>
  <si>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</si>
  <si>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</si>
  <si>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</si>
  <si>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</si>
  <si>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</si>
  <si>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</si>
  <si>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</si>
  <si>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</si>
  <si>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</si>
  <si>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</si>
  <si>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</si>
  <si>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</si>
  <si>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</si>
  <si>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</si>
  <si>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</si>
  <si>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</si>
  <si>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</si>
  <si>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</si>
  <si>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</si>
  <si>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</si>
  <si>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</si>
  <si>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</si>
  <si>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</si>
  <si>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</si>
  <si>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</si>
  <si>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</si>
  <si>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</si>
  <si>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</si>
  <si>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</si>
  <si>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</si>
  <si>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</si>
  <si>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</si>
  <si>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</si>
  <si>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</si>
  <si>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</si>
  <si>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</si>
  <si>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</si>
  <si>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</si>
  <si>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</si>
  <si>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</si>
  <si>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</si>
  <si>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</si>
  <si>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</si>
  <si>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</si>
  <si>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</si>
  <si>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</si>
  <si>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</si>
  <si>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</si>
  <si>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</si>
  <si>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</si>
  <si>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</si>
  <si>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</si>
  <si>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</si>
  <si>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</si>
  <si>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</si>
  <si>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</si>
  <si>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</si>
  <si>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</si>
  <si>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</si>
  <si>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</si>
  <si>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</si>
  <si>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</si>
  <si>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</si>
  <si>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</si>
  <si>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</si>
  <si>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</si>
  <si>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</si>
  <si>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</si>
  <si>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</si>
  <si>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</si>
  <si>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</si>
  <si>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</si>
  <si>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</si>
  <si>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</si>
  <si>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</si>
  <si>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</si>
  <si>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</si>
  <si>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</si>
  <si>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</si>
  <si>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</si>
  <si>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</si>
  <si>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</si>
  <si>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</si>
  <si>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</si>
  <si>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</si>
  <si>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</si>
  <si>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</si>
  <si>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</si>
  <si>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</si>
  <si>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</si>
  <si>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</si>
  <si>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</si>
  <si>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</si>
  <si>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</si>
  <si>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</si>
  <si>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</si>
  <si>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</si>
  <si>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</si>
  <si>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</si>
  <si>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</si>
  <si>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</si>
  <si>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</si>
  <si>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</si>
  <si>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</si>
  <si>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</si>
  <si>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</si>
  <si>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</si>
  <si>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</si>
  <si>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</si>
  <si>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</si>
  <si>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</si>
  <si>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</si>
  <si>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</si>
  <si>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</si>
  <si>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</si>
  <si>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</si>
  <si>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</si>
  <si>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</si>
  <si>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</si>
  <si>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</si>
  <si>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</si>
  <si>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</si>
  <si>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</si>
  <si>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</si>
  <si>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</si>
  <si>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</si>
  <si>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</si>
  <si>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</si>
  <si>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</si>
  <si>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</si>
  <si>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</si>
  <si>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</si>
  <si>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</si>
  <si>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</si>
  <si>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</si>
  <si>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</si>
  <si>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</si>
  <si>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</si>
  <si>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</si>
  <si>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</si>
  <si>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</si>
  <si>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</si>
  <si>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</si>
  <si>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</si>
  <si>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</si>
  <si>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</si>
  <si>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</si>
  <si>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</si>
  <si>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</si>
  <si>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</si>
  <si>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</si>
  <si>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</si>
  <si>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</si>
  <si>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</si>
  <si>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</si>
  <si>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</si>
  <si>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</si>
  <si>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</si>
  <si>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</si>
  <si>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</si>
  <si>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</si>
  <si>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</si>
  <si>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</si>
  <si>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</si>
  <si>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</si>
  <si>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</si>
  <si>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</si>
  <si>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</si>
  <si>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</si>
  <si>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</si>
  <si>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</si>
  <si>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</si>
  <si>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</si>
  <si>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</si>
  <si>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</si>
  <si>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</si>
  <si>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</si>
  <si>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</si>
  <si>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</si>
  <si>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</si>
  <si>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</si>
  <si>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</si>
  <si>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</si>
  <si>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</si>
  <si>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</si>
  <si>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</si>
  <si>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</si>
  <si>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</si>
  <si>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</si>
  <si>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</si>
  <si>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</si>
  <si>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</si>
  <si>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</si>
  <si>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</si>
  <si>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</si>
  <si>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</si>
  <si>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</si>
  <si>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</si>
  <si>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</si>
  <si>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</si>
  <si>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</si>
  <si>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</si>
  <si>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</si>
  <si>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</si>
  <si>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</si>
  <si>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</si>
  <si>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</si>
  <si>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</si>
  <si>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</si>
  <si>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</si>
  <si>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</si>
  <si>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</si>
  <si>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</si>
  <si>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</si>
  <si>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</si>
  <si>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</si>
  <si>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</si>
  <si>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</si>
  <si>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</si>
  <si>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</si>
  <si>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</si>
  <si>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</si>
  <si>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</si>
  <si>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</si>
  <si>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</si>
  <si>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</si>
  <si>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</si>
  <si>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</si>
  <si>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</si>
  <si>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</si>
  <si>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</si>
  <si>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</si>
  <si>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</si>
  <si>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</si>
  <si>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</si>
  <si>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</si>
  <si>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</si>
  <si>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</si>
  <si>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</si>
  <si>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</si>
  <si>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</si>
  <si>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</si>
  <si>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</si>
  <si>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</si>
  <si>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</si>
  <si>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</si>
  <si>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</si>
  <si>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</si>
  <si>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</si>
  <si>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</si>
  <si>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</si>
  <si>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</si>
  <si>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</si>
  <si>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</si>
  <si>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</si>
  <si>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</si>
  <si>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</si>
  <si>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</si>
  <si>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</si>
  <si>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</si>
  <si>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</si>
  <si>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</si>
  <si>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</si>
  <si>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</si>
  <si>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</si>
  <si>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</si>
  <si>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</si>
  <si>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</si>
  <si>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</si>
  <si>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</si>
  <si>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</si>
  <si>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</si>
  <si>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</si>
  <si>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</si>
  <si>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</si>
  <si>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</si>
  <si>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</si>
  <si>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</si>
  <si>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</si>
  <si>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</si>
  <si>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</si>
  <si>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</si>
  <si>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</si>
  <si>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</si>
  <si>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</si>
  <si>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</si>
  <si>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</si>
  <si>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</si>
  <si>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</si>
  <si>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</si>
  <si>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</si>
  <si>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</si>
  <si>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</si>
  <si>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</si>
  <si>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</si>
  <si>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</si>
  <si>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</si>
  <si>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</si>
  <si>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</si>
  <si>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</si>
  <si>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</si>
  <si>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</si>
  <si>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</si>
  <si>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</si>
  <si>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</si>
  <si>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</si>
  <si>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</si>
  <si>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</si>
  <si>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</si>
  <si>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</si>
  <si>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</si>
  <si>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</si>
  <si>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</si>
  <si>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</si>
  <si>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</si>
  <si>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</si>
  <si>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</si>
  <si>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</si>
  <si>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</si>
  <si>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</si>
  <si>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</si>
  <si>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</si>
  <si>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</si>
  <si>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</si>
  <si>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</si>
  <si>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</si>
  <si>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</si>
  <si>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</si>
  <si>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</si>
  <si>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</si>
  <si>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</si>
  <si>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</si>
  <si>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</si>
  <si>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</si>
  <si>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</si>
  <si>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</si>
  <si>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</si>
  <si>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</si>
  <si>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</si>
  <si>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</si>
  <si>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</si>
  <si>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</si>
  <si>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</si>
  <si>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</si>
  <si>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</si>
  <si>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</si>
  <si>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</si>
  <si>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</si>
  <si>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</si>
  <si>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</si>
  <si>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</si>
  <si>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</si>
  <si>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</si>
  <si>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</si>
  <si>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</si>
  <si>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</si>
  <si>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</si>
  <si>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</si>
  <si>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</si>
  <si>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</si>
  <si>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</si>
  <si>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</si>
  <si>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</si>
  <si>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</si>
  <si>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</si>
  <si>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</si>
  <si>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</si>
  <si>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</si>
  <si>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</si>
  <si>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</si>
  <si>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</si>
  <si>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</si>
  <si>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</si>
  <si>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</si>
  <si>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</si>
  <si>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</si>
  <si>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</si>
  <si>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</si>
  <si>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</si>
  <si>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</si>
  <si>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</si>
  <si>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</si>
  <si>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</si>
  <si>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</si>
  <si>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</si>
  <si>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</si>
  <si>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</si>
  <si>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</si>
  <si>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</si>
  <si>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</si>
  <si>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</si>
  <si>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</si>
  <si>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</si>
  <si>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</si>
  <si>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</si>
  <si>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</si>
  <si>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</si>
  <si>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</si>
  <si>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</si>
  <si>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</si>
  <si>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</si>
  <si>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</si>
  <si>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</si>
  <si>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</si>
  <si>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</si>
  <si>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</si>
  <si>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</si>
  <si>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</si>
  <si>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</si>
  <si>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</si>
  <si>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</si>
  <si>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</si>
  <si>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</si>
  <si>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</si>
  <si>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</si>
  <si>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</si>
  <si>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</si>
  <si>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</si>
  <si>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</si>
  <si>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</si>
  <si>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</si>
  <si>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</si>
  <si>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</si>
  <si>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</si>
  <si>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</si>
  <si>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</si>
  <si>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</si>
  <si>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</si>
  <si>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</si>
  <si>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</si>
  <si>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</si>
  <si>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</si>
  <si>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</si>
  <si>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</si>
  <si>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</si>
  <si>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</si>
  <si>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</si>
  <si>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</si>
  <si>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</si>
  <si>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</si>
  <si>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</si>
  <si>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</si>
  <si>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</si>
  <si>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</si>
  <si>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</si>
  <si>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</si>
  <si>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</si>
  <si>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</si>
  <si>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</si>
  <si>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</si>
  <si>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</si>
  <si>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</si>
  <si>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</si>
  <si>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</si>
  <si>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</si>
  <si>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</si>
  <si>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</si>
  <si>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</si>
  <si>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</si>
  <si>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</si>
  <si>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</si>
  <si>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</si>
  <si>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</si>
  <si>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</si>
  <si>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</si>
  <si>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</si>
  <si>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</si>
  <si>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</si>
  <si>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</si>
  <si>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</si>
  <si>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</si>
  <si>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</si>
  <si>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</si>
  <si>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</si>
  <si>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</si>
  <si>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</si>
  <si>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</si>
  <si>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</si>
  <si>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</si>
  <si>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</si>
  <si>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</si>
  <si>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</si>
  <si>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</si>
  <si>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</si>
  <si>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</si>
  <si>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</si>
  <si>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</si>
  <si>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</si>
  <si>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</si>
  <si>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</si>
  <si>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</si>
  <si>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</si>
  <si>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</si>
  <si>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</si>
  <si>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</si>
  <si>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</si>
  <si>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</si>
  <si>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</si>
  <si>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</si>
  <si>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</si>
  <si>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</si>
  <si>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</si>
  <si>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</si>
  <si>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</si>
  <si>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</si>
  <si>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</si>
  <si>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</si>
  <si>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</si>
  <si>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</si>
  <si>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</si>
  <si>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</si>
  <si>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</si>
  <si>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</si>
  <si>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</si>
  <si>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</si>
  <si>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</si>
  <si>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</si>
  <si>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</si>
  <si>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</si>
  <si>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</si>
  <si>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</si>
  <si>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</si>
  <si>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</si>
  <si>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</si>
  <si>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</si>
  <si>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</si>
  <si>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</si>
  <si>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</si>
  <si>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</si>
  <si>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</si>
  <si>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</si>
  <si>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</si>
  <si>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</si>
  <si>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</si>
  <si>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</si>
  <si>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</si>
  <si>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</si>
  <si>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</si>
  <si>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</si>
  <si>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</si>
  <si>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</si>
  <si>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</si>
  <si>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</si>
  <si>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</si>
  <si>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</si>
  <si>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</si>
  <si>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</si>
  <si>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</si>
  <si>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</si>
  <si>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</si>
  <si>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</si>
  <si>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</si>
  <si>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</si>
  <si>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</si>
  <si>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</si>
  <si>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</si>
  <si>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</si>
  <si>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</si>
  <si>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</si>
  <si>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</si>
  <si>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</si>
  <si>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</si>
  <si>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</si>
  <si>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</si>
  <si>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</si>
  <si>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</si>
  <si>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</si>
  <si>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</si>
  <si>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</si>
  <si>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</si>
  <si>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</si>
  <si>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</si>
  <si>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</si>
  <si>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</si>
  <si>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</si>
  <si>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</si>
  <si>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</si>
  <si>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</si>
  <si>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</si>
  <si>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</si>
  <si>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</si>
  <si>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</si>
  <si>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</si>
  <si>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</si>
  <si>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</si>
  <si>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</si>
  <si>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</si>
  <si>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</si>
  <si>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</si>
  <si>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</si>
  <si>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</si>
  <si>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</si>
  <si>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</si>
  <si>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</si>
  <si>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</si>
  <si>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</si>
  <si>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</si>
  <si>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</si>
  <si>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</si>
  <si>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</si>
  <si>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</si>
  <si>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</si>
  <si>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</si>
  <si>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</si>
  <si>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</si>
  <si>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</si>
  <si>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</si>
  <si>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</si>
  <si>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</si>
  <si>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</si>
  <si>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</si>
  <si>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</si>
  <si>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</si>
  <si>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</si>
  <si>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</si>
  <si>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</si>
  <si>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</si>
  <si>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</si>
  <si>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</si>
  <si>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</si>
  <si>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</si>
  <si>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</si>
  <si>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</si>
  <si>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</si>
  <si>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</si>
  <si>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</si>
  <si>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</si>
  <si>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</si>
  <si>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</si>
  <si>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</si>
  <si>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</si>
  <si>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</si>
  <si>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</si>
  <si>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</si>
  <si>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</si>
  <si>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</si>
  <si>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</si>
  <si>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</si>
  <si>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</si>
  <si>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</si>
  <si>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</si>
  <si>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</si>
  <si>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</si>
  <si>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</si>
  <si>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</si>
  <si>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</si>
  <si>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</si>
  <si>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</si>
  <si>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</si>
  <si>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</si>
  <si>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</si>
  <si>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</si>
  <si>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</si>
  <si>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</si>
  <si>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</si>
  <si>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</si>
  <si>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</si>
  <si>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</si>
  <si>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</si>
  <si>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</si>
  <si>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</si>
  <si>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</si>
  <si>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</si>
  <si>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</si>
  <si>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</si>
  <si>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</si>
  <si>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</si>
  <si>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</si>
  <si>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</si>
  <si>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</si>
  <si>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</si>
  <si>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</si>
  <si>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</si>
  <si>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</si>
  <si>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</si>
  <si>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</si>
  <si>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</si>
  <si>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</si>
  <si>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</si>
  <si>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</si>
  <si>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</si>
  <si>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</si>
  <si>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</si>
  <si>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</si>
  <si>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</si>
  <si>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</si>
  <si>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</si>
  <si>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</si>
  <si>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</si>
  <si>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</si>
  <si>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</si>
  <si>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</si>
  <si>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</si>
  <si>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</si>
  <si>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</si>
  <si>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</si>
  <si>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</si>
  <si>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</si>
  <si>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</si>
  <si>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</si>
  <si>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</si>
  <si>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</si>
  <si>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</si>
  <si>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</si>
  <si>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</si>
  <si>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</si>
  <si>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</si>
  <si>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</si>
  <si>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</si>
  <si>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</si>
  <si>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</si>
  <si>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</si>
  <si>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</si>
  <si>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</si>
  <si>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</si>
  <si>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</si>
  <si>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</si>
  <si>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</si>
  <si>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</si>
  <si>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</si>
  <si>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</si>
  <si>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</si>
  <si>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</si>
  <si>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</si>
  <si>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</si>
  <si>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</si>
  <si>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</si>
  <si>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</si>
  <si>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</si>
  <si>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</si>
  <si>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</si>
  <si>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</si>
  <si>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</si>
  <si>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</si>
  <si>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</si>
  <si>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</si>
  <si>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</si>
  <si>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</si>
  <si>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</si>
  <si>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</si>
  <si>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</si>
  <si>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</si>
  <si>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</si>
  <si>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</si>
  <si>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</si>
  <si>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</si>
  <si>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</si>
  <si>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</si>
  <si>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</si>
  <si>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</si>
  <si>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</si>
  <si>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</si>
  <si>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</si>
  <si>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</si>
  <si>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</si>
  <si>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</si>
  <si>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</si>
  <si>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</si>
  <si>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</si>
  <si>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</si>
  <si>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</si>
  <si>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</si>
  <si>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</si>
  <si>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</si>
  <si>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</si>
  <si>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</si>
  <si>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</si>
  <si>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</si>
  <si>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</si>
  <si>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</si>
  <si>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</si>
  <si>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</si>
  <si>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</si>
  <si>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</si>
  <si>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</si>
  <si>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</si>
  <si>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</si>
  <si>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</si>
  <si>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</si>
  <si>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</si>
  <si>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</si>
  <si>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</si>
  <si>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</si>
  <si>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</si>
  <si>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</si>
  <si>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</si>
  <si>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</si>
  <si>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</si>
  <si>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</si>
  <si>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</si>
  <si>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</si>
  <si>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</si>
  <si>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</si>
  <si>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</si>
  <si>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</si>
  <si>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</si>
  <si>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</si>
  <si>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</si>
  <si>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</si>
  <si>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</si>
  <si>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</si>
  <si>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</si>
  <si>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</si>
  <si>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</si>
  <si>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</si>
  <si>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</si>
  <si>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</si>
  <si>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</si>
  <si>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</si>
  <si>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</si>
  <si>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</si>
  <si>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</si>
  <si>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</si>
  <si>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</si>
  <si>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</si>
  <si>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</si>
  <si>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</si>
  <si>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</si>
  <si>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</si>
  <si>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</si>
  <si>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</si>
  <si>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</si>
  <si>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</si>
  <si>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</si>
  <si>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</si>
  <si>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</si>
  <si>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</si>
  <si>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</si>
  <si>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</si>
  <si>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</si>
  <si>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</si>
  <si>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</si>
  <si>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</si>
  <si>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</si>
  <si>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</si>
  <si>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</si>
  <si>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</si>
  <si>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</si>
  <si>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</si>
  <si>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</si>
  <si>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</si>
  <si>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</si>
  <si>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</si>
  <si>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</si>
  <si>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</si>
  <si>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</si>
  <si>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</si>
  <si>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</si>
  <si>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</si>
  <si>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</si>
  <si>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</si>
  <si>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</si>
  <si>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</si>
  <si>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</si>
  <si>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</si>
  <si>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</si>
  <si>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</si>
  <si>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</si>
  <si>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</si>
  <si>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</si>
  <si>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</si>
  <si>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</si>
  <si>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</si>
  <si>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</si>
  <si>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</si>
  <si>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</si>
  <si>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</si>
  <si>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</si>
  <si>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</si>
  <si>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</si>
  <si>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</si>
  <si>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</si>
  <si>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</si>
  <si>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</si>
  <si>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</si>
  <si>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</si>
  <si>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</si>
  <si>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</si>
  <si>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</si>
  <si>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</si>
  <si>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</si>
  <si>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</si>
  <si>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</si>
  <si>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</si>
  <si>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</si>
  <si>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</si>
  <si>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</si>
  <si>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</si>
  <si>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</si>
  <si>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</si>
  <si>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</si>
  <si>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</si>
  <si>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</si>
  <si>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</si>
  <si>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</si>
  <si>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</si>
  <si>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</si>
  <si>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</si>
  <si>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</si>
  <si>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</si>
  <si>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</si>
  <si>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</si>
  <si>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</si>
  <si>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</si>
  <si>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</si>
  <si>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</si>
  <si>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</si>
  <si>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</si>
  <si>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</si>
  <si>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</si>
  <si>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</si>
  <si>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</si>
  <si>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</si>
  <si>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</si>
  <si>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</si>
  <si>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</si>
  <si>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</si>
  <si>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</si>
  <si>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</si>
  <si>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</si>
  <si>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</si>
  <si>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</si>
  <si>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</si>
  <si>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</si>
  <si>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</si>
  <si>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</si>
  <si>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</si>
  <si>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</si>
  <si>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</si>
  <si>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</si>
  <si>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</si>
  <si>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</si>
  <si>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</si>
  <si>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</si>
  <si>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</si>
  <si>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</si>
  <si>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</si>
  <si>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</si>
  <si>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</si>
  <si>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</si>
  <si>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</si>
  <si>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</si>
  <si>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</si>
  <si>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</si>
  <si>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</si>
  <si>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</si>
  <si>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</si>
  <si>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</si>
  <si>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</si>
  <si>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</si>
  <si>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</si>
  <si>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</si>
  <si>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</si>
  <si>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</si>
  <si>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</si>
  <si>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</si>
  <si>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</si>
  <si>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</si>
  <si>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</si>
  <si>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</si>
  <si>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</si>
  <si>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</si>
  <si>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</si>
  <si>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</si>
  <si>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</si>
  <si>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</si>
  <si>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</si>
  <si>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</si>
  <si>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</si>
  <si>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</si>
  <si>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</si>
  <si>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</si>
  <si>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</si>
  <si>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</si>
  <si>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</si>
  <si>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</si>
  <si>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</si>
  <si>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</si>
  <si>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</si>
  <si>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</si>
  <si>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</si>
  <si>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</si>
  <si>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</si>
  <si>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</si>
  <si>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</si>
  <si>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</si>
  <si>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</si>
  <si>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</si>
  <si>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</si>
  <si>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</si>
  <si>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</si>
  <si>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</si>
  <si>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</si>
  <si>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</si>
  <si>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</si>
  <si>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</si>
  <si>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</si>
  <si>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</si>
  <si>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</si>
  <si>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</si>
  <si>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</si>
  <si>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</si>
  <si>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</si>
  <si>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</si>
  <si>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</si>
  <si>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</si>
  <si>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</si>
  <si>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</si>
  <si>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</si>
  <si>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</si>
  <si>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</si>
  <si>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</si>
  <si>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</si>
  <si>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</si>
  <si>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</si>
  <si>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</si>
  <si>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</si>
  <si>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</si>
  <si>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</si>
  <si>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</si>
  <si>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</si>
  <si>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</si>
  <si>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</si>
  <si>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</si>
  <si>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</si>
  <si>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</si>
  <si>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</si>
  <si>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</si>
  <si>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</si>
  <si>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</si>
  <si>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</si>
  <si>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</si>
  <si>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</si>
  <si>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</si>
  <si>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</si>
  <si>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</si>
  <si>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</si>
  <si>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</si>
  <si>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</si>
  <si>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</si>
  <si>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</si>
  <si>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</si>
  <si>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</si>
  <si>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</si>
  <si>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</si>
  <si>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</si>
  <si>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</si>
  <si>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</si>
  <si>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</si>
  <si>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</si>
  <si>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</si>
  <si>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</si>
  <si>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</si>
  <si>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</si>
  <si>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</si>
  <si>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</si>
  <si>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</si>
  <si>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</si>
  <si>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</si>
  <si>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</si>
  <si>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</si>
  <si>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</si>
  <si>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</si>
  <si>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</si>
  <si>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</si>
  <si>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</si>
  <si>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</si>
  <si>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</si>
  <si>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</si>
  <si>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</si>
  <si>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</si>
  <si>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</si>
  <si>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</si>
  <si>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</si>
  <si>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</si>
  <si>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</si>
  <si>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</si>
  <si>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</si>
  <si>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</si>
  <si>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</si>
  <si>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</si>
  <si>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</si>
  <si>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</si>
  <si>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</si>
  <si>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</si>
  <si>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</si>
  <si>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</si>
  <si>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</si>
  <si>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</si>
  <si>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</si>
  <si>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</si>
  <si>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</si>
  <si>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</si>
  <si>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</si>
  <si>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</si>
  <si>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</si>
  <si>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</si>
  <si>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</si>
  <si>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</si>
  <si>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</si>
  <si>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</si>
  <si>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</si>
  <si>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</si>
  <si>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</si>
  <si>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</si>
  <si>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</si>
  <si>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</si>
  <si>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</si>
  <si>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</si>
  <si>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</si>
  <si>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</si>
  <si>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</si>
  <si>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</si>
  <si>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</si>
  <si>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</si>
  <si>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</si>
  <si>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</si>
  <si>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</si>
  <si>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</si>
  <si>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</si>
  <si>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</si>
  <si>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</si>
  <si>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</si>
  <si>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</si>
  <si>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</si>
  <si>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</si>
  <si>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</si>
  <si>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</si>
  <si>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</si>
  <si>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</si>
  <si>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</si>
  <si>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</si>
  <si>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</si>
  <si>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</si>
  <si>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</si>
  <si>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</si>
  <si>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</si>
  <si>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</si>
  <si>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</si>
  <si>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</si>
  <si>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</si>
  <si>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</si>
  <si>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</si>
  <si>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</si>
  <si>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</si>
  <si>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</si>
  <si>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</si>
  <si>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</si>
  <si>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</si>
  <si>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</si>
  <si>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</si>
  <si>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</si>
  <si>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</si>
  <si>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</si>
  <si>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</si>
  <si>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</si>
  <si>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</si>
  <si>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</si>
  <si>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</si>
  <si>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</si>
  <si>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</si>
  <si>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</si>
  <si>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</si>
  <si>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</si>
  <si>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</si>
  <si>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</si>
  <si>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</si>
  <si>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</si>
  <si>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</si>
  <si>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</si>
  <si>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</si>
  <si>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</si>
  <si>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</si>
  <si>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</si>
  <si>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</si>
  <si>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</si>
  <si>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</si>
  <si>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</si>
  <si>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</si>
  <si>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</si>
  <si>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</si>
  <si>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</si>
  <si>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</si>
  <si>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</si>
  <si>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</si>
  <si>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</si>
  <si>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</si>
  <si>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</si>
  <si>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</si>
  <si>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</si>
  <si>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</si>
  <si>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</si>
  <si>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</si>
  <si>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</si>
  <si>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</si>
  <si>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</si>
  <si>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</si>
  <si>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</si>
  <si>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</si>
  <si>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</si>
  <si>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</si>
  <si>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</si>
  <si>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</si>
  <si>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</si>
  <si>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</si>
  <si>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</si>
  <si>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</si>
  <si>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</si>
  <si>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</si>
  <si>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</si>
  <si>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</si>
  <si>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</si>
  <si>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</si>
  <si>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</si>
  <si>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</si>
  <si>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</si>
  <si>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</si>
  <si>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</si>
  <si>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</si>
  <si>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</si>
  <si>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</si>
  <si>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</si>
  <si>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</si>
  <si>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</si>
  <si>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</si>
  <si>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</si>
  <si>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</si>
  <si>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</si>
  <si>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</si>
  <si>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</si>
  <si>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</si>
  <si>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</si>
  <si>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</si>
  <si>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</si>
  <si>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</si>
  <si>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</si>
  <si>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</si>
  <si>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</si>
  <si>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</si>
  <si>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</si>
  <si>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</si>
  <si>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</si>
  <si>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</si>
  <si>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</si>
  <si>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</si>
  <si>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</si>
  <si>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</si>
  <si>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</si>
  <si>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</si>
  <si>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</si>
  <si>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</si>
  <si>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</si>
  <si>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</si>
  <si>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</si>
  <si>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</si>
  <si>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</si>
  <si>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</si>
  <si>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</si>
  <si>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</si>
  <si>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</si>
  <si>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</si>
  <si>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</si>
  <si>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</si>
  <si>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</si>
  <si>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</si>
  <si>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</si>
  <si>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</si>
  <si>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</si>
  <si>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</si>
  <si>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</si>
  <si>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</si>
  <si>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</si>
  <si>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</si>
  <si>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</si>
  <si>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</si>
  <si>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</si>
  <si>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</si>
  <si>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</si>
  <si>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</si>
  <si>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</si>
  <si>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</si>
  <si>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</si>
  <si>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</si>
  <si>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</si>
  <si>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</si>
  <si>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</si>
  <si>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</si>
  <si>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</si>
  <si>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</si>
  <si>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</si>
  <si>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</si>
  <si>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</si>
  <si>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</si>
  <si>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</si>
  <si>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</si>
  <si>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</si>
  <si>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</si>
  <si>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</si>
  <si>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</si>
  <si>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</si>
  <si>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</si>
  <si>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</si>
  <si>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</si>
  <si>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</si>
  <si>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</si>
  <si>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</si>
  <si>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</si>
  <si>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</si>
  <si>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</si>
  <si>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</si>
  <si>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</si>
  <si>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</si>
  <si>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</si>
  <si>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</si>
  <si>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</si>
  <si>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</si>
  <si>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</si>
  <si>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</si>
  <si>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</si>
  <si>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</si>
  <si>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</si>
  <si>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</si>
  <si>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</si>
  <si>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</si>
  <si>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</si>
  <si>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</si>
  <si>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</si>
  <si>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</si>
  <si>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</si>
  <si>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</si>
  <si>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</si>
  <si>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</si>
  <si>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</si>
  <si>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</si>
  <si>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</si>
  <si>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</si>
  <si>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</si>
  <si>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</si>
  <si>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</si>
  <si>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</si>
  <si>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</si>
  <si>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</si>
  <si>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</si>
  <si>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</si>
  <si>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</si>
  <si>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</si>
  <si>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</si>
  <si>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</si>
  <si>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</si>
  <si>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</si>
  <si>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</si>
  <si>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</si>
  <si>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</si>
  <si>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</si>
  <si>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</si>
  <si>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</si>
  <si>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</si>
  <si>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</si>
  <si>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</si>
  <si>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</si>
  <si>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</si>
  <si>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</si>
  <si>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</si>
  <si>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</si>
  <si>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</si>
  <si>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</si>
  <si>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</si>
  <si>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</si>
  <si>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</si>
  <si>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</si>
  <si>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</si>
  <si>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</si>
  <si>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</si>
  <si>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</si>
  <si>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</si>
  <si>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</si>
  <si>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</si>
  <si>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</si>
  <si>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</si>
  <si>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</si>
  <si>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</si>
  <si>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</si>
  <si>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</si>
  <si>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</si>
  <si>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</si>
  <si>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</si>
  <si>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</si>
  <si>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</si>
  <si>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</si>
  <si>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</si>
  <si>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</si>
  <si>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</si>
  <si>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</si>
  <si>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</si>
  <si>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</si>
  <si>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</si>
  <si>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</si>
  <si>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</si>
  <si>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</si>
  <si>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</si>
  <si>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</si>
  <si>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</si>
  <si>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</si>
  <si>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</si>
  <si>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</si>
  <si>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</si>
  <si>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</si>
  <si>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</si>
  <si>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</si>
  <si>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</si>
  <si>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</si>
  <si>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</si>
  <si>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</si>
  <si>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</si>
  <si>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</si>
  <si>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</si>
  <si>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</si>
  <si>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</si>
  <si>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</si>
  <si>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</si>
  <si>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</si>
  <si>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</si>
  <si>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</si>
  <si>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</si>
  <si>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</si>
  <si>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</si>
  <si>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</si>
  <si>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</si>
  <si>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</si>
  <si>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</si>
  <si>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</si>
  <si>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</si>
  <si>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</si>
  <si>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</si>
  <si>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</si>
  <si>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</si>
  <si>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</si>
  <si>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</si>
  <si>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</si>
  <si>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</si>
  <si>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</si>
  <si>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</si>
  <si>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</si>
  <si>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</si>
  <si>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</si>
  <si>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</si>
  <si>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</si>
  <si>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</si>
  <si>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</si>
  <si>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</si>
  <si>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</si>
  <si>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</si>
  <si>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</si>
  <si>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</si>
  <si>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</si>
  <si>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</si>
  <si>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</si>
  <si>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</si>
  <si>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</si>
  <si>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</si>
  <si>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</si>
  <si>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</si>
  <si>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</si>
  <si>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</si>
  <si>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</si>
  <si>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</si>
  <si>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</si>
  <si>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</si>
  <si>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</si>
  <si>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</si>
  <si>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</si>
  <si>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</si>
  <si>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</si>
  <si>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</si>
  <si>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</si>
  <si>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</si>
  <si>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</si>
  <si>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</si>
  <si>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</si>
  <si>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</si>
  <si>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</si>
  <si>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</si>
  <si>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</si>
  <si>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</si>
  <si>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</si>
  <si>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</si>
  <si>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</si>
  <si>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</si>
  <si>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</si>
  <si>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</si>
  <si>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</si>
  <si>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</si>
  <si>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</si>
  <si>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</si>
  <si>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</si>
  <si>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</si>
  <si>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</si>
  <si>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</si>
  <si>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</si>
  <si>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</si>
  <si>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</si>
  <si>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</si>
  <si>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</si>
  <si>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</si>
  <si>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</si>
  <si>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</si>
  <si>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</si>
  <si>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</si>
  <si>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</si>
  <si>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</si>
  <si>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</si>
  <si>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</si>
  <si>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</si>
  <si>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</si>
  <si>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</si>
  <si>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</si>
  <si>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</si>
  <si>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</si>
  <si>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</si>
  <si>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</si>
  <si>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</si>
  <si>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</si>
  <si>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</si>
  <si>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</si>
  <si>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</si>
  <si>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</si>
  <si>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</si>
  <si>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</si>
  <si>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</si>
  <si>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</si>
  <si>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</si>
  <si>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</si>
  <si>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</si>
  <si>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</si>
  <si>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</si>
  <si>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</si>
  <si>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</si>
  <si>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</si>
  <si>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</si>
  <si>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</si>
  <si>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</si>
  <si>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</si>
  <si>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</si>
  <si>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</si>
  <si>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</si>
  <si>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</si>
  <si>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</si>
  <si>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</si>
  <si>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</si>
  <si>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</si>
  <si>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</si>
  <si>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</si>
  <si>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</si>
  <si>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</si>
  <si>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</si>
  <si>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</si>
  <si>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</si>
  <si>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</si>
  <si>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</si>
  <si>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</si>
  <si>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</si>
  <si>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</si>
  <si>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</si>
  <si>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</si>
  <si>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</si>
  <si>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</si>
  <si>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</si>
  <si>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</si>
  <si>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</si>
  <si>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</si>
  <si>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</si>
  <si>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</si>
  <si>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</si>
  <si>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</si>
  <si>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</si>
  <si>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</si>
  <si>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</si>
  <si>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</si>
  <si>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</si>
  <si>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</si>
  <si>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</si>
  <si>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</si>
  <si>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</si>
  <si>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</si>
  <si>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</si>
  <si>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</si>
  <si>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</si>
  <si>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</si>
  <si>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</si>
  <si>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</si>
  <si>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</si>
  <si>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</si>
  <si>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</si>
  <si>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</si>
  <si>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</si>
  <si>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</si>
  <si>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</si>
  <si>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</si>
  <si>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</si>
  <si>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</si>
  <si>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</si>
  <si>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</si>
  <si>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</si>
  <si>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</si>
  <si>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</si>
  <si>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</si>
  <si>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</si>
  <si>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</si>
  <si>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</si>
  <si>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</si>
  <si>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</si>
  <si>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</si>
  <si>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</si>
  <si>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</si>
  <si>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</si>
  <si>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</si>
  <si>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</si>
  <si>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</si>
  <si>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</si>
  <si>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</si>
  <si>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</si>
  <si>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</si>
  <si>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</si>
  <si>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</si>
  <si>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</si>
  <si>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</si>
  <si>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</si>
  <si>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</si>
  <si>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</si>
  <si>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</si>
  <si>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</si>
  <si>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</si>
  <si>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</si>
  <si>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</si>
  <si>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</si>
  <si>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</si>
  <si>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</si>
  <si>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</si>
  <si>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</si>
  <si>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</si>
  <si>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</si>
  <si>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</si>
  <si>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</si>
  <si>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</si>
  <si>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</si>
  <si>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</si>
  <si>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</si>
  <si>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</si>
  <si>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</si>
  <si>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</si>
  <si>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</si>
  <si>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</si>
  <si>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</si>
  <si>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</si>
  <si>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</si>
  <si>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</si>
  <si>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</si>
  <si>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</si>
  <si>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</si>
  <si>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</si>
  <si>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</si>
  <si>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</si>
  <si>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</si>
  <si>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</si>
  <si>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</si>
  <si>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</si>
  <si>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</si>
  <si>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</si>
  <si>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</si>
  <si>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</si>
  <si>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</si>
  <si>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</si>
  <si>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</si>
  <si>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</si>
  <si>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</si>
  <si>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</si>
  <si>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</si>
  <si>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</si>
  <si>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</si>
  <si>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</si>
  <si>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</si>
  <si>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</si>
  <si>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</si>
  <si>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</si>
  <si>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</si>
  <si>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</si>
  <si>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</si>
  <si>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</si>
  <si>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</si>
  <si>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</si>
  <si>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</si>
  <si>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</si>
  <si>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</si>
  <si>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</si>
  <si>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</si>
  <si>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</si>
  <si>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</si>
  <si>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</si>
  <si>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</si>
  <si>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</si>
  <si>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</si>
  <si>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</si>
  <si>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</si>
  <si>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</si>
  <si>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</si>
  <si>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</si>
  <si>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</si>
  <si>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</si>
  <si>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</si>
  <si>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</si>
  <si>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</si>
  <si>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</si>
  <si>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</si>
  <si>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</si>
  <si>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</si>
  <si>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</si>
  <si>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</si>
  <si>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</si>
  <si>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</si>
  <si>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</si>
  <si>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</si>
  <si>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</si>
  <si>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</si>
  <si>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</si>
  <si>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</si>
  <si>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</si>
  <si>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</si>
  <si>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</si>
  <si>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</si>
  <si>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</si>
  <si>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</si>
  <si>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</si>
  <si>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</si>
  <si>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</si>
  <si>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</si>
  <si>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</si>
  <si>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</si>
  <si>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</si>
  <si>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</si>
  <si>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</si>
  <si>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</si>
  <si>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</si>
  <si>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</si>
  <si>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</si>
  <si>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</si>
  <si>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</si>
  <si>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</si>
  <si>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</si>
  <si>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</si>
  <si>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</si>
  <si>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</si>
  <si>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</si>
  <si>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</si>
  <si>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</si>
  <si>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</si>
  <si>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</si>
  <si>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</si>
  <si>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</si>
  <si>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</si>
  <si>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</si>
  <si>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</si>
  <si>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</si>
  <si>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</si>
  <si>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</si>
  <si>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</si>
  <si>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</si>
  <si>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</si>
  <si>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</si>
  <si>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</si>
  <si>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</si>
  <si>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</si>
  <si>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</si>
  <si>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</si>
  <si>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</si>
  <si>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</si>
  <si>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</si>
  <si>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</si>
  <si>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</si>
  <si>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</si>
  <si>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</si>
  <si>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</si>
  <si>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</si>
  <si>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</si>
  <si>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</si>
  <si>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</si>
  <si>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</si>
  <si>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</si>
  <si>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</si>
  <si>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</si>
  <si>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</si>
  <si>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</si>
  <si>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</si>
  <si>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</si>
  <si>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</si>
  <si>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</si>
  <si>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</si>
  <si>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</si>
  <si>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</si>
  <si>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</si>
  <si>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</si>
  <si>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</si>
  <si>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</si>
  <si>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</si>
  <si>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</si>
  <si>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</si>
  <si>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</si>
  <si>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</si>
  <si>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</si>
  <si>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</si>
  <si>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</si>
  <si>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</si>
  <si>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</si>
  <si>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</si>
  <si>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</si>
  <si>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</si>
  <si>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</si>
  <si>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</si>
  <si>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</si>
  <si>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</si>
  <si>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</si>
  <si>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</si>
  <si>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</si>
  <si>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</si>
  <si>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</si>
  <si>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</si>
  <si>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</si>
  <si>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</si>
  <si>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</si>
  <si>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</si>
  <si>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</si>
  <si>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</si>
  <si>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</si>
  <si>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</si>
  <si>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</si>
  <si>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</si>
  <si>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</si>
  <si>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</si>
  <si>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</si>
  <si>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</si>
  <si>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</si>
  <si>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</si>
  <si>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</si>
  <si>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</si>
  <si>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</si>
  <si>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</si>
  <si>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</si>
  <si>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</si>
  <si>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</si>
  <si>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</si>
  <si>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</si>
  <si>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</si>
  <si>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</si>
  <si>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</si>
  <si>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</si>
  <si>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</si>
  <si>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</si>
  <si>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</si>
  <si>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</si>
  <si>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</si>
  <si>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</si>
  <si>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</si>
  <si>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</si>
  <si>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</si>
  <si>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</si>
  <si>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</si>
  <si>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</si>
  <si>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</si>
  <si>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</si>
  <si>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</si>
  <si>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</si>
  <si>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</si>
  <si>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</si>
  <si>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</si>
  <si>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</si>
  <si>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</si>
  <si>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</si>
  <si>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</si>
  <si>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</si>
  <si>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</si>
  <si>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</si>
  <si>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</si>
  <si>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</si>
  <si>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</si>
  <si>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</si>
  <si>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</si>
  <si>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</si>
  <si>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</si>
  <si>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</si>
  <si>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</si>
  <si>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</si>
  <si>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</si>
  <si>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</si>
  <si>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</si>
  <si>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</si>
  <si>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</si>
  <si>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</si>
  <si>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</si>
  <si>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</si>
  <si>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</si>
  <si>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</si>
  <si>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</si>
  <si>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</si>
  <si>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</si>
  <si>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</si>
  <si>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</si>
  <si>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</si>
  <si>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</si>
  <si>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</si>
  <si>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</si>
  <si>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</si>
  <si>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</si>
  <si>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</si>
  <si>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</si>
  <si>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</si>
  <si>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</si>
  <si>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</si>
  <si>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</si>
  <si>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</si>
  <si>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</si>
  <si>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</si>
  <si>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</si>
  <si>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</si>
  <si>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</si>
  <si>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</si>
  <si>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</si>
  <si>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</si>
  <si>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</si>
  <si>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</si>
  <si>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</si>
  <si>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</si>
  <si>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</si>
  <si>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</si>
  <si>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</si>
  <si>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</si>
  <si>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</si>
  <si>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</si>
  <si>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</si>
  <si>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</si>
  <si>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</si>
  <si>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</si>
  <si>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</si>
  <si>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</si>
  <si>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</si>
  <si>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</si>
  <si>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</si>
  <si>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</si>
  <si>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</si>
  <si>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</si>
  <si>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</si>
  <si>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</si>
  <si>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</si>
  <si>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</si>
  <si>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</si>
  <si>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</si>
  <si>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</si>
  <si>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</si>
  <si>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</si>
  <si>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</si>
  <si>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</si>
  <si>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</si>
  <si>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</si>
  <si>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</si>
  <si>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</si>
  <si>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</si>
  <si>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</si>
  <si>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</si>
  <si>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</si>
  <si>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</si>
  <si>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</si>
  <si>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</si>
  <si>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</si>
  <si>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</si>
  <si>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</si>
  <si>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</si>
  <si>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</si>
  <si>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</si>
  <si>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</si>
  <si>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</si>
  <si>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</si>
  <si>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</si>
  <si>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</si>
  <si>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</si>
  <si>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</si>
  <si>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</si>
  <si>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</si>
  <si>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</si>
  <si>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</si>
  <si>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</si>
  <si>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</si>
  <si>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</si>
  <si>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</si>
  <si>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</si>
  <si>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</si>
  <si>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</si>
  <si>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</si>
  <si>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</si>
  <si>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</si>
  <si>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</si>
  <si>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</si>
  <si>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</si>
  <si>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</si>
  <si>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</si>
  <si>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</si>
  <si>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</si>
  <si>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</si>
  <si>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</si>
  <si>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</si>
  <si>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</si>
  <si>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</si>
  <si>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</si>
  <si>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</si>
  <si>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</si>
  <si>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</si>
  <si>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</si>
  <si>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</si>
  <si>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</si>
  <si>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</si>
  <si>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</si>
  <si>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</si>
  <si>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</si>
  <si>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</si>
  <si>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</si>
  <si>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</si>
  <si>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</si>
  <si>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</si>
  <si>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</si>
  <si>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</si>
  <si>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</si>
  <si>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</si>
  <si>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</si>
  <si>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</si>
  <si>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</si>
  <si>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</si>
  <si>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</si>
  <si>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</si>
  <si>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</si>
  <si>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</si>
  <si>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</si>
  <si>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</si>
  <si>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</si>
  <si>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</si>
  <si>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</si>
  <si>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</si>
  <si>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</si>
  <si>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</si>
  <si>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</si>
  <si>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</si>
  <si>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</si>
  <si>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</si>
  <si>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</si>
  <si>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</si>
  <si>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</si>
  <si>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</si>
  <si>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</si>
  <si>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</si>
  <si>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</si>
  <si>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</si>
  <si>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</si>
  <si>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</si>
  <si>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</si>
  <si>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</si>
  <si>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</si>
  <si>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</si>
  <si>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</si>
  <si>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</si>
  <si>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</si>
  <si>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</si>
  <si>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</si>
  <si>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</si>
  <si>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</si>
  <si>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</si>
  <si>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</si>
  <si>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</si>
  <si>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</si>
  <si>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</si>
  <si>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</si>
  <si>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</si>
  <si>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</si>
  <si>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</si>
  <si>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</si>
  <si>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</si>
  <si>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</si>
  <si>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</si>
  <si>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</si>
  <si>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</si>
  <si>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</si>
  <si>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</si>
  <si>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</si>
  <si>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</si>
  <si>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</si>
  <si>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</si>
  <si>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</si>
  <si>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</si>
  <si>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</si>
  <si>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</si>
  <si>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</si>
  <si>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</si>
  <si>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</si>
  <si>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</si>
  <si>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</si>
  <si>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</si>
  <si>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</si>
  <si>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</si>
  <si>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</si>
  <si>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</si>
  <si>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</si>
  <si>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</si>
  <si>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</si>
  <si>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</si>
  <si>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</si>
  <si>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</si>
  <si>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</si>
  <si>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</si>
  <si>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</si>
  <si>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</si>
  <si>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</si>
  <si>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</si>
  <si>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</si>
  <si>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</si>
  <si>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</si>
  <si>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</si>
  <si>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</si>
  <si>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</si>
  <si>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</si>
  <si>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</si>
  <si>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</si>
  <si>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</si>
  <si>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</si>
  <si>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</si>
  <si>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</si>
  <si>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</si>
  <si>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</si>
  <si>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</si>
  <si>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</si>
  <si>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</si>
  <si>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</si>
  <si>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</si>
  <si>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</si>
  <si>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</si>
  <si>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</si>
  <si>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</si>
  <si>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</si>
  <si>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</si>
  <si>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</si>
  <si>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</si>
  <si>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</si>
  <si>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</si>
  <si>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</si>
  <si>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</si>
  <si>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</si>
  <si>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</si>
  <si>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</si>
  <si>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</si>
  <si>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</si>
  <si>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</si>
  <si>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</si>
  <si>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</si>
  <si>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</si>
  <si>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</si>
  <si>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</si>
  <si>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</si>
  <si>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</si>
  <si>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</si>
  <si>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</si>
  <si>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</si>
  <si>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</si>
  <si>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</si>
  <si>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</si>
  <si>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</si>
  <si>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</si>
  <si>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</si>
  <si>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</si>
  <si>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</si>
  <si>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</si>
  <si>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</si>
  <si>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</si>
  <si>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</si>
  <si>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</si>
  <si>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</si>
  <si>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</si>
  <si>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</si>
  <si>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</si>
  <si>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</si>
  <si>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</si>
  <si>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</si>
  <si>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</si>
  <si>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</si>
  <si>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</si>
  <si>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</si>
  <si>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</si>
  <si>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</si>
  <si>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</si>
  <si>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</si>
  <si>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</si>
  <si>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</si>
  <si>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</si>
  <si>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</si>
  <si>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</si>
  <si>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</si>
  <si>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</si>
  <si>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</si>
  <si>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</si>
  <si>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</si>
  <si>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</si>
  <si>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</si>
  <si>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</si>
  <si>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</si>
  <si>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</si>
  <si>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</si>
  <si>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</si>
  <si>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</si>
  <si>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</si>
  <si>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</si>
  <si>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</si>
  <si>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</si>
  <si>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</si>
  <si>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</si>
  <si>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</si>
  <si>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</si>
  <si>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</si>
  <si>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</si>
  <si>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</si>
  <si>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</si>
  <si>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</si>
  <si>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</si>
  <si>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</si>
  <si>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</si>
  <si>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</si>
  <si>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</si>
  <si>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</si>
  <si>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</si>
  <si>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</si>
  <si>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</si>
  <si>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</si>
  <si>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</si>
  <si>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</si>
  <si>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</si>
  <si>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</si>
  <si>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</si>
  <si>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</si>
  <si>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</si>
  <si>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</si>
  <si>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</si>
  <si>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</si>
  <si>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</si>
  <si>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</si>
  <si>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</si>
  <si>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</si>
  <si>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</si>
  <si>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</si>
  <si>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</si>
  <si>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</si>
  <si>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</si>
  <si>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</si>
  <si>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</si>
  <si>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</si>
  <si>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</si>
  <si>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</si>
  <si>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</si>
  <si>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</si>
  <si>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</si>
  <si>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</si>
  <si>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</si>
  <si>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</si>
  <si>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</si>
  <si>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</si>
  <si>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</si>
  <si>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</si>
  <si>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</si>
  <si>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</si>
  <si>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</si>
  <si>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</si>
  <si>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</si>
  <si>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</si>
  <si>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</si>
  <si>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</si>
  <si>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</si>
  <si>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</si>
  <si>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</si>
  <si>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</si>
  <si>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</si>
  <si>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</si>
  <si>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</si>
  <si>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</si>
  <si>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</si>
  <si>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</si>
  <si>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</si>
  <si>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</si>
  <si>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</si>
  <si>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</si>
  <si>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</si>
  <si>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</si>
  <si>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</si>
  <si>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</si>
  <si>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</si>
  <si>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</si>
  <si>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</si>
  <si>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</si>
  <si>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</si>
  <si>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</si>
  <si>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</si>
  <si>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</si>
  <si>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</si>
  <si>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</si>
  <si>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</si>
  <si>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</si>
  <si>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</si>
  <si>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</si>
  <si>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</si>
  <si>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</si>
  <si>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</si>
  <si>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</si>
  <si>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</si>
  <si>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</si>
  <si>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</si>
  <si>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</si>
  <si>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</si>
  <si>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</si>
  <si>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</si>
  <si>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</si>
  <si>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</si>
  <si>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</si>
  <si>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</si>
  <si>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</si>
  <si>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</si>
  <si>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</si>
  <si>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</si>
  <si>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</si>
  <si>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</si>
  <si>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</si>
  <si>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</si>
  <si>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</si>
  <si>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</si>
  <si>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</si>
  <si>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</si>
  <si>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</si>
  <si>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</si>
  <si>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</si>
  <si>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</si>
  <si>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</si>
  <si>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</si>
  <si>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</si>
  <si>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</si>
  <si>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</si>
  <si>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</si>
  <si>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</si>
  <si>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</si>
  <si>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</si>
  <si>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</si>
  <si>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</si>
  <si>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</si>
  <si>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</si>
  <si>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</si>
  <si>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</si>
  <si>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</si>
  <si>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</si>
  <si>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</si>
  <si>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</si>
  <si>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</si>
  <si>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</si>
  <si>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</si>
  <si>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</si>
  <si>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</si>
  <si>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</si>
  <si>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</si>
  <si>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</si>
  <si>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</si>
  <si>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</si>
  <si>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</si>
  <si>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</si>
  <si>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</si>
  <si>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</si>
  <si>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</si>
  <si>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</si>
  <si>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</si>
  <si>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</si>
  <si>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</si>
  <si>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</si>
  <si>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</si>
  <si>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</si>
  <si>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</si>
  <si>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</si>
  <si>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</si>
  <si>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</si>
  <si>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</si>
  <si>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</si>
  <si>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</si>
  <si>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</si>
  <si>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</si>
  <si>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</si>
  <si>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</si>
  <si>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</si>
  <si>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</si>
  <si>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</si>
  <si>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</si>
  <si>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</si>
  <si>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</si>
  <si>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</si>
  <si>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</si>
  <si>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</si>
  <si>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</si>
  <si>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</si>
  <si>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</si>
  <si>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</si>
  <si>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</si>
  <si>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</si>
  <si>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</si>
  <si>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</si>
  <si>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</si>
  <si>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</si>
  <si>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</si>
  <si>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</si>
  <si>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</si>
  <si>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</si>
  <si>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</si>
  <si>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</si>
  <si>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</si>
  <si>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</si>
  <si>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</si>
  <si>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</si>
  <si>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</si>
  <si>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</si>
  <si>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</si>
  <si>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</si>
  <si>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</si>
  <si>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</si>
  <si>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</si>
  <si>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</si>
  <si>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</si>
  <si>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</si>
  <si>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</si>
  <si>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</si>
  <si>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</si>
  <si>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</si>
  <si>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</si>
  <si>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</si>
  <si>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</si>
  <si>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</si>
  <si>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</si>
  <si>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</si>
  <si>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</si>
  <si>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</si>
  <si>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</si>
  <si>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</si>
  <si>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</si>
  <si>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</si>
  <si>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</si>
  <si>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</si>
  <si>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</si>
  <si>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</si>
  <si>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</si>
  <si>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</si>
  <si>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</si>
  <si>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</si>
  <si>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</si>
  <si>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</si>
  <si>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</si>
  <si>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</si>
  <si>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</si>
  <si>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</si>
  <si>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</si>
  <si>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</si>
  <si>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</si>
  <si>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</si>
  <si>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</si>
  <si>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</si>
  <si>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</si>
  <si>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</si>
  <si>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</si>
  <si>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</si>
  <si>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</si>
  <si>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</si>
  <si>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</si>
  <si>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</si>
  <si>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</si>
  <si>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</si>
  <si>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</si>
  <si>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</si>
  <si>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</si>
  <si>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</si>
  <si>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</si>
  <si>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</si>
  <si>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</si>
  <si>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</si>
  <si>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</si>
  <si>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</si>
  <si>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</si>
  <si>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</si>
  <si>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</si>
  <si>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</si>
  <si>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</si>
  <si>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</si>
  <si>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</si>
  <si>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</si>
  <si>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</si>
  <si>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</si>
  <si>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</si>
  <si>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</si>
  <si>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</si>
  <si>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</si>
  <si>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</si>
  <si>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</si>
  <si>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</si>
  <si>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</si>
  <si>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</si>
  <si>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</si>
  <si>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</si>
  <si>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</si>
  <si>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</si>
  <si>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</si>
  <si>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</si>
  <si>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</si>
  <si>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</si>
  <si>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</si>
  <si>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</si>
  <si>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</si>
  <si>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</si>
  <si>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</si>
  <si>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</si>
  <si>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</si>
  <si>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</si>
  <si>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</si>
  <si>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</si>
  <si>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</si>
  <si>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</si>
  <si>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</si>
  <si>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</si>
  <si>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</si>
  <si>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</si>
  <si>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</si>
  <si>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</si>
  <si>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</si>
  <si>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</si>
  <si>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</si>
  <si>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</si>
  <si>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</si>
  <si>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</si>
  <si>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</si>
  <si>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</si>
  <si>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</si>
  <si>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</si>
  <si>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</si>
  <si>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</si>
  <si>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</si>
  <si>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</si>
  <si>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</si>
  <si>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</si>
  <si>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</si>
  <si>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</si>
  <si>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</si>
  <si>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</si>
  <si>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</si>
  <si>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</si>
  <si>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</si>
  <si>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</si>
  <si>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</si>
  <si>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</si>
  <si>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</si>
  <si>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</si>
  <si>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</si>
  <si>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</si>
  <si>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</si>
  <si>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</si>
  <si>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</si>
  <si>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</si>
  <si>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</si>
  <si>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</si>
  <si>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</si>
  <si>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</si>
  <si>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</si>
  <si>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</si>
  <si>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</si>
  <si>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</si>
  <si>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</si>
  <si>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</si>
  <si>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</si>
  <si>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</si>
  <si>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</si>
  <si>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</si>
  <si>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</si>
  <si>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</si>
  <si>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</si>
  <si>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</si>
  <si>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</si>
  <si>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</si>
  <si>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</si>
  <si>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</si>
  <si>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</si>
  <si>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</si>
  <si>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</si>
  <si>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</si>
  <si>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</si>
  <si>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</si>
  <si>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</si>
  <si>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</si>
  <si>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</si>
  <si>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</si>
  <si>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</si>
  <si>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</si>
  <si>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</si>
  <si>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</si>
  <si>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</si>
  <si>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</si>
  <si>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</si>
  <si>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</si>
  <si>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</si>
  <si>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</si>
  <si>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</si>
  <si>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</si>
  <si>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</si>
  <si>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</si>
  <si>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</si>
  <si>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</si>
  <si>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</si>
  <si>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</si>
  <si>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</si>
  <si>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</si>
  <si>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</si>
  <si>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</si>
  <si>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</si>
  <si>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</si>
  <si>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</si>
  <si>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</si>
  <si>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</si>
  <si>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</si>
  <si>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</si>
  <si>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</si>
  <si>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</si>
  <si>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</si>
  <si>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</si>
  <si>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</si>
  <si>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</si>
  <si>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</si>
  <si>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</si>
  <si>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</si>
  <si>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</si>
  <si>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</si>
  <si>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</si>
  <si>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</si>
  <si>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</si>
  <si>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</si>
  <si>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</si>
  <si>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</si>
  <si>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</si>
  <si>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</si>
  <si>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</si>
  <si>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</si>
  <si>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</si>
  <si>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</si>
  <si>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</si>
  <si>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</si>
  <si>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</si>
  <si>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</si>
  <si>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</si>
  <si>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</si>
  <si>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</si>
  <si>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</si>
  <si>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</si>
  <si>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</si>
  <si>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</si>
  <si>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</si>
  <si>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</si>
  <si>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</si>
  <si>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</si>
  <si>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</si>
  <si>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</si>
  <si>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</si>
  <si>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</si>
  <si>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</si>
  <si>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</si>
  <si>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</si>
  <si>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</si>
  <si>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</si>
  <si>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</si>
  <si>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</si>
  <si>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</si>
  <si>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</si>
  <si>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</si>
  <si>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</si>
  <si>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</si>
  <si>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</si>
  <si>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</si>
  <si>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</si>
  <si>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</si>
  <si>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</si>
  <si>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</si>
  <si>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</si>
  <si>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</si>
  <si>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</si>
  <si>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</si>
  <si>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</si>
  <si>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</si>
  <si>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</si>
  <si>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</si>
  <si>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</si>
  <si>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</si>
  <si>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</si>
  <si>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</si>
  <si>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</si>
  <si>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</si>
  <si>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</si>
  <si>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</si>
  <si>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</si>
  <si>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</si>
  <si>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</si>
  <si>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</si>
  <si>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</si>
  <si>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</si>
  <si>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</si>
  <si>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</si>
  <si>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</si>
  <si>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</si>
  <si>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</si>
  <si>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</si>
  <si>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</si>
  <si>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</si>
  <si>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</si>
  <si>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</si>
  <si>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</si>
  <si>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</si>
  <si>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</si>
  <si>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</si>
  <si>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</si>
  <si>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</si>
  <si>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</si>
  <si>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</si>
  <si>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</si>
  <si>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</si>
  <si>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</si>
  <si>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</si>
  <si>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</si>
  <si>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</si>
  <si>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</si>
  <si>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</si>
  <si>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</si>
  <si>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</si>
  <si>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</si>
  <si>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</si>
  <si>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</si>
  <si>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</si>
  <si>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</si>
  <si>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</si>
  <si>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</si>
  <si>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</si>
  <si>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</si>
  <si>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</si>
  <si>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</si>
  <si>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</si>
  <si>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</si>
  <si>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</si>
  <si>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</si>
  <si>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</si>
  <si>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</si>
  <si>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</si>
  <si>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</si>
  <si>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</si>
  <si>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</si>
  <si>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</si>
  <si>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</si>
  <si>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</si>
  <si>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</si>
  <si>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</si>
  <si>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</si>
  <si>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</si>
  <si>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</si>
  <si>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</si>
  <si>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</si>
  <si>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</si>
  <si>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</si>
  <si>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</si>
  <si>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</si>
  <si>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</si>
  <si>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</si>
  <si>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</si>
  <si>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</si>
  <si>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</si>
  <si>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</si>
  <si>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</si>
  <si>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</si>
  <si>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</si>
  <si>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</si>
  <si>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</si>
  <si>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</si>
  <si>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</si>
  <si>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</si>
  <si>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</si>
  <si>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</si>
  <si>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</si>
  <si>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</si>
  <si>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</si>
  <si>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</si>
  <si>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</si>
  <si>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</si>
  <si>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</si>
  <si>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</si>
  <si>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</si>
  <si>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</si>
  <si>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</si>
  <si>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</si>
  <si>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</si>
  <si>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</si>
  <si>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</si>
  <si>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</si>
  <si>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</si>
  <si>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</si>
  <si>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</si>
  <si>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</si>
  <si>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</si>
  <si>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</si>
  <si>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</si>
  <si>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</si>
  <si>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</si>
  <si>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</si>
  <si>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</si>
  <si>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</si>
  <si>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</si>
  <si>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</si>
  <si>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</si>
  <si>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</si>
  <si>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</si>
  <si>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</si>
  <si>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</si>
  <si>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</si>
  <si>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</si>
  <si>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</si>
  <si>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</si>
  <si>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</si>
  <si>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</si>
  <si>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</si>
  <si>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</si>
  <si>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</si>
  <si>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</si>
  <si>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</si>
  <si>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</si>
  <si>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</si>
  <si>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</si>
  <si>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</si>
  <si>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</si>
  <si>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</si>
  <si>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</si>
  <si>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</si>
  <si>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</si>
  <si>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</si>
  <si>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</si>
  <si>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</si>
  <si>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</si>
  <si>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</si>
  <si>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</si>
  <si>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</si>
  <si>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</si>
  <si>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</si>
  <si>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</si>
  <si>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</si>
  <si>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</si>
  <si>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</si>
  <si>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</si>
  <si>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</si>
  <si>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</si>
  <si>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</si>
  <si>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</si>
  <si>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</si>
  <si>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</si>
  <si>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</si>
  <si>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</si>
  <si>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</si>
  <si>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</si>
  <si>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</si>
  <si>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</si>
  <si>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</si>
  <si>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</si>
  <si>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</si>
  <si>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</si>
  <si>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</si>
  <si>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</si>
  <si>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</si>
  <si>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</si>
  <si>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</si>
  <si>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</si>
  <si>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</si>
  <si>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</si>
  <si>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</si>
  <si>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</si>
  <si>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</si>
  <si>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</si>
  <si>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</si>
  <si>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</si>
  <si>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</si>
  <si>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</si>
  <si>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</si>
  <si>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</si>
  <si>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</si>
  <si>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</si>
  <si>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</si>
  <si>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</si>
  <si>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</si>
  <si>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</si>
  <si>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</si>
  <si>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</si>
  <si>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</si>
  <si>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</si>
  <si>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</si>
  <si>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</si>
  <si>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</si>
  <si>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</si>
  <si>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</si>
  <si>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</si>
  <si>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</si>
  <si>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</si>
  <si>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</si>
  <si>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</si>
  <si>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</si>
  <si>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</si>
  <si>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</si>
  <si>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</si>
  <si>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</si>
  <si>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</si>
  <si>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</si>
  <si>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</si>
  <si>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</si>
  <si>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</si>
  <si>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</si>
  <si>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</si>
  <si>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</si>
  <si>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</si>
  <si>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</si>
  <si>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</si>
  <si>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</si>
  <si>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</si>
  <si>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</si>
  <si>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</si>
  <si>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</si>
  <si>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</si>
  <si>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</si>
  <si>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</si>
  <si>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</si>
  <si>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</si>
  <si>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</si>
  <si>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</si>
  <si>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</si>
  <si>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</si>
  <si>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</si>
  <si>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</si>
  <si>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</si>
  <si>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</si>
  <si>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</si>
  <si>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</si>
  <si>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</si>
  <si>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</si>
  <si>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</si>
  <si>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</si>
  <si>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</si>
  <si>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</si>
  <si>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</si>
  <si>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</si>
  <si>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</si>
  <si>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</si>
  <si>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</si>
  <si>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</si>
  <si>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</si>
  <si>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</si>
  <si>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</si>
  <si>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</si>
  <si>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</si>
  <si>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</si>
  <si>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</si>
  <si>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</si>
  <si>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</si>
  <si>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</si>
  <si>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</si>
  <si>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</si>
  <si>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</si>
  <si>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</si>
  <si>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</si>
  <si>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</si>
  <si>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</si>
  <si>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</si>
  <si>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</si>
  <si>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</si>
  <si>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</si>
  <si>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</si>
  <si>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</si>
  <si>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</si>
  <si>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</si>
  <si>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</si>
  <si>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</si>
  <si>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</si>
  <si>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</si>
  <si>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</si>
  <si>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</si>
  <si>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</si>
  <si>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</si>
  <si>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</si>
  <si>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</si>
  <si>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</si>
  <si>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</si>
  <si>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</si>
  <si>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</si>
  <si>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</si>
  <si>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</si>
  <si>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</si>
  <si>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</si>
  <si>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</si>
  <si>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</si>
  <si>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</si>
  <si>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</si>
  <si>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</si>
  <si>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</si>
  <si>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</si>
  <si>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</si>
  <si>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</si>
  <si>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</si>
  <si>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</si>
  <si>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</si>
  <si>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</si>
  <si>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</si>
  <si>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</si>
  <si>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</si>
  <si>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</si>
  <si>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</si>
  <si>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</si>
  <si>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</si>
  <si>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</si>
  <si>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</si>
  <si>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</si>
  <si>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</si>
  <si>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</si>
  <si>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</si>
  <si>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</si>
  <si>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</si>
  <si>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</si>
  <si>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</si>
  <si>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</si>
  <si>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</si>
  <si>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</si>
  <si>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</si>
  <si>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</si>
  <si>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</si>
  <si>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</si>
  <si>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</si>
  <si>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</si>
  <si>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</si>
  <si>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</si>
  <si>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</si>
  <si>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</si>
  <si>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</si>
  <si>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</si>
  <si>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</si>
  <si>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</si>
  <si>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</si>
  <si>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</si>
  <si>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</si>
  <si>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</si>
  <si>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</si>
  <si>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</si>
  <si>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</si>
  <si>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</si>
  <si>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</si>
  <si>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</si>
  <si>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</si>
  <si>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</si>
  <si>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</si>
  <si>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</si>
  <si>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</si>
  <si>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</si>
  <si>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</si>
  <si>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</si>
  <si>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</si>
  <si>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</si>
  <si>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</si>
  <si>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</si>
  <si>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</si>
  <si>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</si>
  <si>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</si>
  <si>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</si>
  <si>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</si>
  <si>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</si>
  <si>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</si>
  <si>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</si>
  <si>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</si>
  <si>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</si>
  <si>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</si>
  <si>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</si>
  <si>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</si>
  <si>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</si>
  <si>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</si>
  <si>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</si>
  <si>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</si>
  <si>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</si>
  <si>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</si>
  <si>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</si>
  <si>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</si>
  <si>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</si>
  <si>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</si>
  <si>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</si>
  <si>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</si>
  <si>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</si>
  <si>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</si>
  <si>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</si>
  <si>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</si>
  <si>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</si>
  <si>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</si>
  <si>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</si>
  <si>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</si>
  <si>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</si>
  <si>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</si>
  <si>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</si>
  <si>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</si>
  <si>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</si>
  <si>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</si>
  <si>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</si>
  <si>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</si>
  <si>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</si>
  <si>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</si>
  <si>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</si>
  <si>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</si>
  <si>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</si>
  <si>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</si>
  <si>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</si>
  <si>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</si>
  <si>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</si>
  <si>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</si>
  <si>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</si>
  <si>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</si>
  <si>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</si>
  <si>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</si>
  <si>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</si>
  <si>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</si>
  <si>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</si>
  <si>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</si>
  <si>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</si>
  <si>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</si>
  <si>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</si>
  <si>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</si>
  <si>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</si>
  <si>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</si>
  <si>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</si>
  <si>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</si>
  <si>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</si>
  <si>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</si>
  <si>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</si>
  <si>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</si>
  <si>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</si>
  <si>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</si>
  <si>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</si>
  <si>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</si>
  <si>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</si>
  <si>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</si>
  <si>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</si>
  <si>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</si>
  <si>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</si>
  <si>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</si>
  <si>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</si>
  <si>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</si>
  <si>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</si>
  <si>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</si>
  <si>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</si>
  <si>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</si>
  <si>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</si>
  <si>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</si>
  <si>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</si>
  <si>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</si>
  <si>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</si>
  <si>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</si>
  <si>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</si>
  <si>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</si>
  <si>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</si>
  <si>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</si>
  <si>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</si>
  <si>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</si>
  <si>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</si>
  <si>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</si>
  <si>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</si>
  <si>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</si>
  <si>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</si>
  <si>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</si>
  <si>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</si>
  <si>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</si>
  <si>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</si>
  <si>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</si>
  <si>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</si>
  <si>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</si>
  <si>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</si>
  <si>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</si>
  <si>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</si>
  <si>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</si>
  <si>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</si>
  <si>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</si>
  <si>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</si>
  <si>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</si>
  <si>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</si>
  <si>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</si>
  <si>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</si>
  <si>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</si>
  <si>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</si>
  <si>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</si>
  <si>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</si>
  <si>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</si>
  <si>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</si>
  <si>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</si>
  <si>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</si>
  <si>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</si>
  <si>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</si>
  <si>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</si>
  <si>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</si>
  <si>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</si>
  <si>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</si>
  <si>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</si>
  <si>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</si>
  <si>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</si>
  <si>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</si>
  <si>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</si>
  <si>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</si>
  <si>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</si>
  <si>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</si>
  <si>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</si>
  <si>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</si>
  <si>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</si>
  <si>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</si>
  <si>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</si>
  <si>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</si>
  <si>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</si>
  <si>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</si>
  <si>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</si>
  <si>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</si>
  <si>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</si>
  <si>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</si>
  <si>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</si>
  <si>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</si>
  <si>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</si>
  <si>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</si>
  <si>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</si>
  <si>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</si>
  <si>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</si>
  <si>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</si>
  <si>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</si>
  <si>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</si>
  <si>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</si>
  <si>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</si>
  <si>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</si>
  <si>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</si>
  <si>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</si>
  <si>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</si>
  <si>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</si>
  <si>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</si>
  <si>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</si>
  <si>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</si>
  <si>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</si>
  <si>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</si>
  <si>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</si>
  <si>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</si>
  <si>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</si>
  <si>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</si>
  <si>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</si>
  <si>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</si>
  <si>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</si>
  <si>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</si>
  <si>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</si>
  <si>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</si>
  <si>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</si>
  <si>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</si>
  <si>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</si>
  <si>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</si>
  <si>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</si>
  <si>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</si>
  <si>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</si>
  <si>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</si>
  <si>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</si>
  <si>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</si>
  <si>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</si>
  <si>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</si>
  <si>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</si>
  <si>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</si>
  <si>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</si>
  <si>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</si>
  <si>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</si>
  <si>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</si>
  <si>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</si>
  <si>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</si>
  <si>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</si>
  <si>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</si>
  <si>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</si>
  <si>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</si>
  <si>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</si>
  <si>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</si>
  <si>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</si>
  <si>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</si>
  <si>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</si>
  <si>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</si>
  <si>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</si>
  <si>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</si>
  <si>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</si>
  <si>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</si>
  <si>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</si>
  <si>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</si>
  <si>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</si>
  <si>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</si>
  <si>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</si>
  <si>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</si>
  <si>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</si>
  <si>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</si>
  <si>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</si>
  <si>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</si>
  <si>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</si>
  <si>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</si>
  <si>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</si>
  <si>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</si>
  <si>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</si>
  <si>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</si>
  <si>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</si>
  <si>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</si>
  <si>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</si>
  <si>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</si>
  <si>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</si>
  <si>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</si>
  <si>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</si>
  <si>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</si>
  <si>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</si>
  <si>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</si>
  <si>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</si>
  <si>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</si>
  <si>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</si>
  <si>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</si>
  <si>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</si>
  <si>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</si>
  <si>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</si>
  <si>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</si>
  <si>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</si>
  <si>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</si>
  <si>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</si>
  <si>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</si>
  <si>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</si>
  <si>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</si>
  <si>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</si>
  <si>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</si>
  <si>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</si>
  <si>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</si>
  <si>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</si>
  <si>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</si>
  <si>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</si>
  <si>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</si>
  <si>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</si>
  <si>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</si>
  <si>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</si>
  <si>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</si>
  <si>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</si>
  <si>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</si>
  <si>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</si>
  <si>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</si>
  <si>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</si>
  <si>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</si>
  <si>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</si>
  <si>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</si>
  <si>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</si>
  <si>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</si>
  <si>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</si>
  <si>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</si>
  <si>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</si>
  <si>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</si>
  <si>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</si>
  <si>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</si>
  <si>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</si>
  <si>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</si>
  <si>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</si>
  <si>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</si>
  <si>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</si>
  <si>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</si>
  <si>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</si>
  <si>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</si>
  <si>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</si>
  <si>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</si>
  <si>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</si>
  <si>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</si>
  <si>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</si>
  <si>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</si>
  <si>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</si>
  <si>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</si>
  <si>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</si>
  <si>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</si>
  <si>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</si>
  <si>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</si>
  <si>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</si>
  <si>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</si>
  <si>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</si>
  <si>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</si>
  <si>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</si>
  <si>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</si>
  <si>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</si>
  <si>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</si>
  <si>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</si>
  <si>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</si>
  <si>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</si>
  <si>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</si>
  <si>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</si>
  <si>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</si>
  <si>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</si>
  <si>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</si>
  <si>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</si>
  <si>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</si>
  <si>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</si>
  <si>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</si>
  <si>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</si>
  <si>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</si>
  <si>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</si>
  <si>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</si>
  <si>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</si>
  <si>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</si>
  <si>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</si>
  <si>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</si>
  <si>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</si>
  <si>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</si>
  <si>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</si>
  <si>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</si>
  <si>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</si>
  <si>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</si>
  <si>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</si>
  <si>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</si>
  <si>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</si>
  <si>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</si>
  <si>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</si>
  <si>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</si>
  <si>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</si>
  <si>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</si>
  <si>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</si>
  <si>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</si>
  <si>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</si>
  <si>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</si>
  <si>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</si>
  <si>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</si>
  <si>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</si>
  <si>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</si>
  <si>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</si>
  <si>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</si>
  <si>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</si>
  <si>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</si>
  <si>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</si>
  <si>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</si>
  <si>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</si>
  <si>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</si>
  <si>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</si>
  <si>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</si>
  <si>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</si>
  <si>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</si>
  <si>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</si>
  <si>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</si>
  <si>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</si>
  <si>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</si>
  <si>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</si>
  <si>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</si>
  <si>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</si>
  <si>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</si>
  <si>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</si>
  <si>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</si>
  <si>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</si>
  <si>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</si>
  <si>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</si>
  <si>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</si>
  <si>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</si>
  <si>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</si>
  <si>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</si>
  <si>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</si>
  <si>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</si>
  <si>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</si>
  <si>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</si>
  <si>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</si>
  <si>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</si>
  <si>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</si>
  <si>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</si>
  <si>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</si>
  <si>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</si>
  <si>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</si>
  <si>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</si>
  <si>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</si>
  <si>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</si>
  <si>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</si>
  <si>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</si>
  <si>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</si>
  <si>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</si>
  <si>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</si>
  <si>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</si>
  <si>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</si>
  <si>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</si>
  <si>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</si>
  <si>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</si>
  <si>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</si>
  <si>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</si>
  <si>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</si>
  <si>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</si>
  <si>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</si>
  <si>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</si>
  <si>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</si>
  <si>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</si>
  <si>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</si>
  <si>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</si>
  <si>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</si>
  <si>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</si>
  <si>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</si>
  <si>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</si>
  <si>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</si>
  <si>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</si>
  <si>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</si>
  <si>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</si>
  <si>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</si>
  <si>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</si>
  <si>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</si>
  <si>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</si>
  <si>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</si>
  <si>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</si>
  <si>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</si>
  <si>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</si>
  <si>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</si>
  <si>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</si>
  <si>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</si>
  <si>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</si>
  <si>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</si>
  <si>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</si>
  <si>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</si>
  <si>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</si>
  <si>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</si>
  <si>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</si>
  <si>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</si>
  <si>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</si>
  <si>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</si>
  <si>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</si>
  <si>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</si>
  <si>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</si>
  <si>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</si>
  <si>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</si>
  <si>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</si>
  <si>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</si>
  <si>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</si>
  <si>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</si>
  <si>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</si>
  <si>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</si>
  <si>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</si>
  <si>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</si>
  <si>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</si>
  <si>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</si>
  <si>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</si>
  <si>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</si>
  <si>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</si>
  <si>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</si>
  <si>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</si>
  <si>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</si>
  <si>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</si>
  <si>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</si>
  <si>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</si>
  <si>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</si>
  <si>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</si>
  <si>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</si>
  <si>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</si>
  <si>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</si>
  <si>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</si>
  <si>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</si>
  <si>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</si>
  <si>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</si>
  <si>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</si>
  <si>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</si>
  <si>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</si>
  <si>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</si>
  <si>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</si>
  <si>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</si>
  <si>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</si>
  <si>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</si>
  <si>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</si>
  <si>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</si>
  <si>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</si>
  <si>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</si>
  <si>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</si>
  <si>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</si>
  <si>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</si>
  <si>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</si>
  <si>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</si>
  <si>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</si>
  <si>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</si>
  <si>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</si>
  <si>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</si>
  <si>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</si>
  <si>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</si>
  <si>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</si>
  <si>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</si>
  <si>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</si>
  <si>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</si>
  <si>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</si>
  <si>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</si>
  <si>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</si>
  <si>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</si>
  <si>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</si>
  <si>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</si>
  <si>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</si>
  <si>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</si>
  <si>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</si>
  <si>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</si>
  <si>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</si>
  <si>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</si>
  <si>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</si>
  <si>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</si>
  <si>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</si>
  <si>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</si>
  <si>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</si>
  <si>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</si>
  <si>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</si>
  <si>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</si>
  <si>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</si>
  <si>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</si>
  <si>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</si>
  <si>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</si>
  <si>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</si>
  <si>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</si>
  <si>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</si>
  <si>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</si>
  <si>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</si>
  <si>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</si>
  <si>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</si>
  <si>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</si>
  <si>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</si>
  <si>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</si>
  <si>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</si>
  <si>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</si>
  <si>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</si>
  <si>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</si>
  <si>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</si>
  <si>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</si>
  <si>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</si>
  <si>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</si>
  <si>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</si>
  <si>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</si>
  <si>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</si>
  <si>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</si>
  <si>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</si>
  <si>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</si>
  <si>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</si>
  <si>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</si>
  <si>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</si>
  <si>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</si>
  <si>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</si>
  <si>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</si>
  <si>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</si>
  <si>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</si>
  <si>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</si>
  <si>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</si>
  <si>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</si>
  <si>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</si>
  <si>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</si>
  <si>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</si>
  <si>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</si>
  <si>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</si>
  <si>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</si>
  <si>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</si>
  <si>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</si>
  <si>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</si>
  <si>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</si>
  <si>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</si>
  <si>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</si>
  <si>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</si>
  <si>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</si>
  <si>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</si>
  <si>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</si>
  <si>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</si>
  <si>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</si>
  <si>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</si>
  <si>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</si>
  <si>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</si>
  <si>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</si>
  <si>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</si>
  <si>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</si>
  <si>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</si>
  <si>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</si>
  <si>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</si>
  <si>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</si>
  <si>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</si>
  <si>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</si>
  <si>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</si>
  <si>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</si>
  <si>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</si>
  <si>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</si>
  <si>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</si>
  <si>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</si>
  <si>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</si>
  <si>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</si>
  <si>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</si>
  <si>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</si>
  <si>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</si>
  <si>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</si>
  <si>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</si>
  <si>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</si>
  <si>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</si>
  <si>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</si>
  <si>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</si>
  <si>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</si>
  <si>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</si>
  <si>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</si>
  <si>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</si>
  <si>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</si>
  <si>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</si>
  <si>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</si>
  <si>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</si>
  <si>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</si>
  <si>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</si>
  <si>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</si>
  <si>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</si>
  <si>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</si>
  <si>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</si>
  <si>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</si>
  <si>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</si>
  <si>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</si>
  <si>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</si>
  <si>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</si>
  <si>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</si>
  <si>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</si>
  <si>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</si>
  <si>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</si>
  <si>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</si>
  <si>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</si>
  <si>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</si>
  <si>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</si>
  <si>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</si>
  <si>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</si>
  <si>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</si>
  <si>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</si>
  <si>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</si>
  <si>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</si>
  <si>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</si>
  <si>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</si>
  <si>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</si>
  <si>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</si>
  <si>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</si>
  <si>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</si>
  <si>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</si>
  <si>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</si>
  <si>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</si>
  <si>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</si>
  <si>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</si>
  <si>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</si>
  <si>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</si>
  <si>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</si>
  <si>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</si>
  <si>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</si>
  <si>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</si>
  <si>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</si>
  <si>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</si>
  <si>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</si>
  <si>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</si>
  <si>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</si>
  <si>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</si>
  <si>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</si>
  <si>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</si>
  <si>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</si>
  <si>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</si>
  <si>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</si>
  <si>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</si>
  <si>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</si>
  <si>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</si>
  <si>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</si>
  <si>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</si>
  <si>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</si>
  <si>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</si>
  <si>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</si>
  <si>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</si>
  <si>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</si>
  <si>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</si>
  <si>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</si>
  <si>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</si>
  <si>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</si>
  <si>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</si>
  <si>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</si>
  <si>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</si>
  <si>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</si>
  <si>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</si>
  <si>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</si>
  <si>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</si>
  <si>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</si>
  <si>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</si>
  <si>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</si>
  <si>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</si>
  <si>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</si>
  <si>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</si>
  <si>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</si>
  <si>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</si>
  <si>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</si>
  <si>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</si>
  <si>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</si>
  <si>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</si>
  <si>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</si>
  <si>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</si>
  <si>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</si>
  <si>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</si>
  <si>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</si>
  <si>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</si>
  <si>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</si>
  <si>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</si>
  <si>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</si>
  <si>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</si>
  <si>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</si>
  <si>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</si>
  <si>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</si>
  <si>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</si>
  <si>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</si>
  <si>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</si>
  <si>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</si>
  <si>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</si>
  <si>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</si>
  <si>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</si>
  <si>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</si>
  <si>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</si>
  <si>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</si>
  <si>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</si>
  <si>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</si>
  <si>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</si>
  <si>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</si>
  <si>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</si>
  <si>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</si>
  <si>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</si>
  <si>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</si>
  <si>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</si>
  <si>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</si>
  <si>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</si>
  <si>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</si>
  <si>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</si>
  <si>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</si>
  <si>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</si>
  <si>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</si>
  <si>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</si>
  <si>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</si>
  <si>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</si>
  <si>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</si>
  <si>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</si>
  <si>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</si>
  <si>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</si>
  <si>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</si>
  <si>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</si>
  <si>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</si>
  <si>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</si>
  <si>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</si>
  <si>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</si>
  <si>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</si>
  <si>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</si>
  <si>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</si>
  <si>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</si>
  <si>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</si>
  <si>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</si>
  <si>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</si>
  <si>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</si>
  <si>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</si>
  <si>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</si>
  <si>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</si>
  <si>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</si>
  <si>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</si>
  <si>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</si>
  <si>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</si>
  <si>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</si>
  <si>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</si>
  <si>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</si>
  <si>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</si>
  <si>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</si>
  <si>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</si>
  <si>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</si>
  <si>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</si>
  <si>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</si>
  <si>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</si>
  <si>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</si>
  <si>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</si>
  <si>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</si>
  <si>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</si>
  <si>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</si>
  <si>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</si>
  <si>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</si>
  <si>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</si>
  <si>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</si>
  <si>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</si>
  <si>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</si>
  <si>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</si>
  <si>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</si>
  <si>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</si>
  <si>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</si>
  <si>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</si>
  <si>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</si>
  <si>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</si>
  <si>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</si>
  <si>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</si>
  <si>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</si>
  <si>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</si>
  <si>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</si>
  <si>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</si>
  <si>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</si>
  <si>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</si>
  <si>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</si>
  <si>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</si>
  <si>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</si>
  <si>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</si>
  <si>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</si>
  <si>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</si>
  <si>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</si>
  <si>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</si>
  <si>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</si>
  <si>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</si>
  <si>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</si>
  <si>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</si>
  <si>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</si>
  <si>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</si>
  <si>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</si>
  <si>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</si>
  <si>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</si>
  <si>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</si>
  <si>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</si>
  <si>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</si>
  <si>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</si>
  <si>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</si>
  <si>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</si>
  <si>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</si>
  <si>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</si>
  <si>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</si>
  <si>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</si>
  <si>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</si>
  <si>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</si>
  <si>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</si>
  <si>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</si>
  <si>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</si>
  <si>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</si>
  <si>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</si>
  <si>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</si>
  <si>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</si>
  <si>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</si>
  <si>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</si>
  <si>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</si>
  <si>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</si>
  <si>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</si>
  <si>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</si>
  <si>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</si>
  <si>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</si>
  <si>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</si>
  <si>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</si>
  <si>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</si>
  <si>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</si>
  <si>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</si>
  <si>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</si>
  <si>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</si>
  <si>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</si>
  <si>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</si>
  <si>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</si>
  <si>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</si>
  <si>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</si>
  <si>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</si>
  <si>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</si>
  <si>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</si>
  <si>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</si>
  <si>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</si>
  <si>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</si>
  <si>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</si>
  <si>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</si>
  <si>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</si>
  <si>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</si>
  <si>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</si>
  <si>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</si>
  <si>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</si>
  <si>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</si>
  <si>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</si>
  <si>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</si>
  <si>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</si>
  <si>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</si>
  <si>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</si>
  <si>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</si>
  <si>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</si>
  <si>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</si>
  <si>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</si>
  <si>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</si>
  <si>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</si>
  <si>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</si>
  <si>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</si>
  <si>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</si>
  <si>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</si>
  <si>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</si>
  <si>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</si>
  <si>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</si>
  <si>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</si>
  <si>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</si>
  <si>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</si>
  <si>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</si>
  <si>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</si>
  <si>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</si>
  <si>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</si>
  <si>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</si>
  <si>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</si>
  <si>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</si>
  <si>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</si>
  <si>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</si>
  <si>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</si>
  <si>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</si>
  <si>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</si>
  <si>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</si>
  <si>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</si>
  <si>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</si>
  <si>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</si>
  <si>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</si>
  <si>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</si>
  <si>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</si>
  <si>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</si>
  <si>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</si>
  <si>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</si>
  <si>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</si>
  <si>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</si>
  <si>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</si>
  <si>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</si>
  <si>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</si>
  <si>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</si>
  <si>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</si>
  <si>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</si>
  <si>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</si>
  <si>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</si>
  <si>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</si>
  <si>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</si>
  <si>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</si>
  <si>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</si>
  <si>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</si>
  <si>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</si>
  <si>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</si>
  <si>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</si>
  <si>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</si>
  <si>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</si>
  <si>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</si>
  <si>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</si>
  <si>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</si>
  <si>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</si>
  <si>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</si>
  <si>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</si>
  <si>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</si>
  <si>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</si>
  <si>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</si>
  <si>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</si>
  <si>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</si>
  <si>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</si>
  <si>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</si>
  <si>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</si>
  <si>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</si>
  <si>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</si>
  <si>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</si>
  <si>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</si>
  <si>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</si>
  <si>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</si>
  <si>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</si>
  <si>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</si>
  <si>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</si>
  <si>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</si>
  <si>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</si>
  <si>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</si>
  <si>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</si>
  <si>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</si>
  <si>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</si>
  <si>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</si>
  <si>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</si>
  <si>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</si>
  <si>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</si>
  <si>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</si>
  <si>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</si>
  <si>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</si>
  <si>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</si>
  <si>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</si>
  <si>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</si>
  <si>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</si>
  <si>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</si>
  <si>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</si>
  <si>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</si>
  <si>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</si>
  <si>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</si>
  <si>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</si>
  <si>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</si>
  <si>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</si>
  <si>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</si>
  <si>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</si>
  <si>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</si>
  <si>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</si>
  <si>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</si>
  <si>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</si>
  <si>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</si>
  <si>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</si>
  <si>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</si>
  <si>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</si>
  <si>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</si>
  <si>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</si>
  <si>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</si>
  <si>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</si>
  <si>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</si>
  <si>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</si>
  <si>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</si>
  <si>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</si>
  <si>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</si>
  <si>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</si>
  <si>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</si>
  <si>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</si>
  <si>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</si>
  <si>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</si>
  <si>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</si>
  <si>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</si>
  <si>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</si>
  <si>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</si>
  <si>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</si>
  <si>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</si>
  <si>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</si>
  <si>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</si>
  <si>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</si>
  <si>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</si>
  <si>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</si>
  <si>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</si>
  <si>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</si>
  <si>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</si>
  <si>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</si>
  <si>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</si>
  <si>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</si>
  <si>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</si>
  <si>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</si>
  <si>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</si>
  <si>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</si>
  <si>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</si>
  <si>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</si>
  <si>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</si>
  <si>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</si>
  <si>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</si>
  <si>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</si>
  <si>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</si>
  <si>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</si>
  <si>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</si>
  <si>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</si>
  <si>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</si>
  <si>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</si>
  <si>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</si>
  <si>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</si>
  <si>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</si>
  <si>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</si>
  <si>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</si>
  <si>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</si>
  <si>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</si>
  <si>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</si>
  <si>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</si>
  <si>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</si>
  <si>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</si>
  <si>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</si>
  <si>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</si>
  <si>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</si>
  <si>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</si>
  <si>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</si>
  <si>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</si>
  <si>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</si>
  <si>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</si>
  <si>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</si>
  <si>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</si>
  <si>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</si>
  <si>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</si>
  <si>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</si>
  <si>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</si>
  <si>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</si>
  <si>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</si>
  <si>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</si>
  <si>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</si>
  <si>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</si>
  <si>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</si>
  <si>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</si>
  <si>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</si>
  <si>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</si>
  <si>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</si>
  <si>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</si>
  <si>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</si>
  <si>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</si>
  <si>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</si>
  <si>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</si>
  <si>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</si>
  <si>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</si>
  <si>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</si>
  <si>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</si>
  <si>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</si>
  <si>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</si>
  <si>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</si>
  <si>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</si>
  <si>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</si>
  <si>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</si>
  <si>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</si>
  <si>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</si>
  <si>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</si>
  <si>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</si>
  <si>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</si>
  <si>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</si>
  <si>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</si>
  <si>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</si>
  <si>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</si>
  <si>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</si>
  <si>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</si>
  <si>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</si>
  <si>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</si>
  <si>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</si>
  <si>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</si>
  <si>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</si>
  <si>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</si>
  <si>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</si>
  <si>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</si>
  <si>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</si>
  <si>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</si>
  <si>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</si>
  <si>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</si>
  <si>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</si>
  <si>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</si>
  <si>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</si>
  <si>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</si>
  <si>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</si>
  <si>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</si>
  <si>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</si>
  <si>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</si>
  <si>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</si>
  <si>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</si>
  <si>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</si>
  <si>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</si>
  <si>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</si>
  <si>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</si>
  <si>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</si>
  <si>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</si>
  <si>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</si>
  <si>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</si>
  <si>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</si>
  <si>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</si>
  <si>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</si>
  <si>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</si>
  <si>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</si>
  <si>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</si>
  <si>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</si>
  <si>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</si>
  <si>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</si>
  <si>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</si>
  <si>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</si>
  <si>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</si>
  <si>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</si>
  <si>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</si>
  <si>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</si>
  <si>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</si>
  <si>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</si>
  <si>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</si>
  <si>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</si>
  <si>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</si>
  <si>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</si>
  <si>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</si>
  <si>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</si>
  <si>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</si>
  <si>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</si>
  <si>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</si>
  <si>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</si>
  <si>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</si>
  <si>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</si>
  <si>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</si>
  <si>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</si>
  <si>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</si>
  <si>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</si>
  <si>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</si>
  <si>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</si>
  <si>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</si>
  <si>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</si>
  <si>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</si>
  <si>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</si>
  <si>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</si>
  <si>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</si>
  <si>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</si>
  <si>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</si>
  <si>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</si>
  <si>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</si>
  <si>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</si>
  <si>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</si>
  <si>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</si>
  <si>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</si>
  <si>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</si>
  <si>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</si>
  <si>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</si>
  <si>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</si>
  <si>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</si>
  <si>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</si>
  <si>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</si>
  <si>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</si>
  <si>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</si>
  <si>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</si>
  <si>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</si>
  <si>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</si>
  <si>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</si>
  <si>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</si>
  <si>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</si>
  <si>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</si>
  <si>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</si>
  <si>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</si>
  <si>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</si>
  <si>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</si>
  <si>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</si>
  <si>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</si>
  <si>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</si>
  <si>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</si>
  <si>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</si>
  <si>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</si>
  <si>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</si>
  <si>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</si>
  <si>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</si>
  <si>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</si>
  <si>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</si>
  <si>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</si>
  <si>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</si>
  <si>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</si>
  <si>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</si>
  <si>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</si>
  <si>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</si>
  <si>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</si>
  <si>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</si>
  <si>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</si>
  <si>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</si>
  <si>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</si>
  <si>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</si>
  <si>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</si>
  <si>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</si>
  <si>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</si>
  <si>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</si>
  <si>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</si>
  <si>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</si>
  <si>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</si>
  <si>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</si>
  <si>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</si>
  <si>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</si>
  <si>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</si>
  <si>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</si>
  <si>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</si>
  <si>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</si>
  <si>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</si>
  <si>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</si>
  <si>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</si>
  <si>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</si>
  <si>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</si>
  <si>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</si>
  <si>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</si>
  <si>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</si>
  <si>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</si>
  <si>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</si>
  <si>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</si>
  <si>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</si>
  <si>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</si>
  <si>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</si>
  <si>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</si>
  <si>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</si>
  <si>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</si>
  <si>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</si>
  <si>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</si>
  <si>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</si>
  <si>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</si>
  <si>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</si>
  <si>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</si>
  <si>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</si>
  <si>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</si>
  <si>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</si>
  <si>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</si>
  <si>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</si>
  <si>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</si>
  <si>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</si>
  <si>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</si>
  <si>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</si>
  <si>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</si>
  <si>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</si>
  <si>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</si>
  <si>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</si>
  <si>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</si>
  <si>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</si>
  <si>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</si>
  <si>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</si>
  <si>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</si>
  <si>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</si>
  <si>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</si>
  <si>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</si>
  <si>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</si>
  <si>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</si>
  <si>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</si>
  <si>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</si>
  <si>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</si>
  <si>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</si>
  <si>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</si>
  <si>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</si>
  <si>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</si>
  <si>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</si>
  <si>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</si>
  <si>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</si>
  <si>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</si>
  <si>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</si>
  <si>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</si>
  <si>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</si>
  <si>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</si>
  <si>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</si>
  <si>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</si>
  <si>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</si>
  <si>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</si>
  <si>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</si>
  <si>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</si>
  <si>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</si>
  <si>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</si>
  <si>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</si>
  <si>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</si>
  <si>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</si>
  <si>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</si>
  <si>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</si>
  <si>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</si>
  <si>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</si>
  <si>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</si>
  <si>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</si>
  <si>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</si>
  <si>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</si>
  <si>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</si>
  <si>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</si>
  <si>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</si>
  <si>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</si>
  <si>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</si>
  <si>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</si>
  <si>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</si>
  <si>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</si>
  <si>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</si>
  <si>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</si>
  <si>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</si>
  <si>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</si>
  <si>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</si>
  <si>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</si>
  <si>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</si>
  <si>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</si>
  <si>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</si>
  <si>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</si>
  <si>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</si>
  <si>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</si>
  <si>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</si>
  <si>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</si>
  <si>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</si>
  <si>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</si>
  <si>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</si>
  <si>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</si>
  <si>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</si>
  <si>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</si>
  <si>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</si>
  <si>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</si>
  <si>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</si>
  <si>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</si>
  <si>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</si>
  <si>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</si>
  <si>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</si>
  <si>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</si>
  <si>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</si>
  <si>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</si>
  <si>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</si>
  <si>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</si>
  <si>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</si>
  <si>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</si>
  <si>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</si>
  <si>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</si>
  <si>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</si>
  <si>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</si>
  <si>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</si>
  <si>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</si>
  <si>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</si>
  <si>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</si>
  <si>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</si>
  <si>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</si>
  <si>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</si>
  <si>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</si>
  <si>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</si>
  <si>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</si>
  <si>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</si>
  <si>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</si>
  <si>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</si>
  <si>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</si>
  <si>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</si>
  <si>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</si>
  <si>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</si>
  <si>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</si>
  <si>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</si>
  <si>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</si>
  <si>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</si>
  <si>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</si>
  <si>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</si>
  <si>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</si>
  <si>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</si>
  <si>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</si>
  <si>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</si>
  <si>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</si>
  <si>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</si>
  <si>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</si>
  <si>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</si>
  <si>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</si>
  <si>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</si>
  <si>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</si>
  <si>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</si>
  <si>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</si>
  <si>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</si>
  <si>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</si>
  <si>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</si>
  <si>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</si>
  <si>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</si>
  <si>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</si>
  <si>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</si>
  <si>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</si>
  <si>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</si>
  <si>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</si>
  <si>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</si>
  <si>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</si>
  <si>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</si>
  <si>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</si>
  <si>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</si>
  <si>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</si>
  <si>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</si>
  <si>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</si>
  <si>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</si>
  <si>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</si>
  <si>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</si>
  <si>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</si>
  <si>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</si>
  <si>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</si>
  <si>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</si>
  <si>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</si>
  <si>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</si>
  <si>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</si>
  <si>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</si>
  <si>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</si>
  <si>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</si>
  <si>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</si>
  <si>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</si>
  <si>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</si>
  <si>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</si>
  <si>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</si>
  <si>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</si>
  <si>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</si>
  <si>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</si>
  <si>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</si>
  <si>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</si>
  <si>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</si>
  <si>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</si>
  <si>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</si>
  <si>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</si>
  <si>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</si>
  <si>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</si>
  <si>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</si>
  <si>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</si>
  <si>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</si>
  <si>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</si>
  <si>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</si>
  <si>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</si>
  <si>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</si>
  <si>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</si>
  <si>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</si>
  <si>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</si>
  <si>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</si>
  <si>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</si>
  <si>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</si>
  <si>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</si>
  <si>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</si>
  <si>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</si>
  <si>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</si>
  <si>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</si>
  <si>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</si>
  <si>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</si>
  <si>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</si>
  <si>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</si>
  <si>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</si>
  <si>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</si>
  <si>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</si>
  <si>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</si>
  <si>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</si>
  <si>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</si>
  <si>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</si>
  <si>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</si>
  <si>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</si>
  <si>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</si>
  <si>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</si>
  <si>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</si>
  <si>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</si>
  <si>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</si>
  <si>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</si>
  <si>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</si>
  <si>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</si>
  <si>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</si>
  <si>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</si>
  <si>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</si>
  <si>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</si>
  <si>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</si>
  <si>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</si>
  <si>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</si>
  <si>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</si>
  <si>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</si>
  <si>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</si>
  <si>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</si>
  <si>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</si>
  <si>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</si>
  <si>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</si>
  <si>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</si>
  <si>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</si>
  <si>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</si>
  <si>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</si>
  <si>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</si>
  <si>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</si>
  <si>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</si>
  <si>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</si>
  <si>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</si>
  <si>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</si>
  <si>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</si>
  <si>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</si>
  <si>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</si>
  <si>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</si>
  <si>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</si>
  <si>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</si>
  <si>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</si>
  <si>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</si>
  <si>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</si>
  <si>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</si>
  <si>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</si>
  <si>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</si>
  <si>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</si>
  <si>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</si>
  <si>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</si>
  <si>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</si>
  <si>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</si>
  <si>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</si>
  <si>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</si>
  <si>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</si>
  <si>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</si>
  <si>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</si>
  <si>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</si>
  <si>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</si>
  <si>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</si>
  <si>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</si>
  <si>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</si>
  <si>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</si>
  <si>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</si>
  <si>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</si>
  <si>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</si>
  <si>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</si>
  <si>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</si>
  <si>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</si>
  <si>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</si>
  <si>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</si>
  <si>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</si>
  <si>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</si>
  <si>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</si>
  <si>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</si>
  <si>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</si>
  <si>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</si>
  <si>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</si>
  <si>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</si>
  <si>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</si>
  <si>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</si>
  <si>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</si>
  <si>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</si>
  <si>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</si>
  <si>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</si>
  <si>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</si>
  <si>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</si>
  <si>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</si>
  <si>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</si>
  <si>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</si>
  <si>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</si>
  <si>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</si>
  <si>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</si>
  <si>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</si>
  <si>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</si>
  <si>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</si>
  <si>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</si>
  <si>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</si>
  <si>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</si>
  <si>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</si>
  <si>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</si>
  <si>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</si>
  <si>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</si>
  <si>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</si>
  <si>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</si>
  <si>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</si>
  <si>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</si>
  <si>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</si>
  <si>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</si>
  <si>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</si>
  <si>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</si>
  <si>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</si>
  <si>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</si>
  <si>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</si>
  <si>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</si>
  <si>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</si>
  <si>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</si>
  <si>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</si>
  <si>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</si>
  <si>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</si>
  <si>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</si>
  <si>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</si>
  <si>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</si>
  <si>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</si>
  <si>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</si>
  <si>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</si>
  <si>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</si>
  <si>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</si>
  <si>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</si>
  <si>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</si>
  <si>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</si>
  <si>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</si>
  <si>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</si>
  <si>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</si>
  <si>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</si>
  <si>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</si>
  <si>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</si>
  <si>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</si>
  <si>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</si>
  <si>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</si>
  <si>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</si>
  <si>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</si>
  <si>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</si>
  <si>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</si>
  <si>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</si>
  <si>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</si>
  <si>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</si>
  <si>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</si>
  <si>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</si>
  <si>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</si>
  <si>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</si>
  <si>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</si>
  <si>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</si>
  <si>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</si>
  <si>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</si>
  <si>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</si>
  <si>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</si>
  <si>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</si>
  <si>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</si>
  <si>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</si>
  <si>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</si>
  <si>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</si>
  <si>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</si>
  <si>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</si>
  <si>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</si>
  <si>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</si>
  <si>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</si>
  <si>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</si>
  <si>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</si>
  <si>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</si>
  <si>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</si>
  <si>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</si>
  <si>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</si>
  <si>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</si>
  <si>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</si>
  <si>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</si>
  <si>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</si>
  <si>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</si>
  <si>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</si>
  <si>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</si>
  <si>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</si>
  <si>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</si>
  <si>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</si>
  <si>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</si>
  <si>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</si>
  <si>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</si>
  <si>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</si>
  <si>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</si>
  <si>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</si>
  <si>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</si>
  <si>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</si>
  <si>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</si>
  <si>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</si>
  <si>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</si>
  <si>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</si>
  <si>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</si>
  <si>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</si>
  <si>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</si>
  <si>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</si>
  <si>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</si>
  <si>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</si>
  <si>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</si>
  <si>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</si>
  <si>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</si>
  <si>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</si>
  <si>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</si>
  <si>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</si>
  <si>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</si>
  <si>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</si>
  <si>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</si>
  <si>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</si>
  <si>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</si>
  <si>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</si>
  <si>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</si>
  <si>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</si>
  <si>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</si>
  <si>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</si>
  <si>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</si>
  <si>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</si>
  <si>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</si>
  <si>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</si>
  <si>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</si>
  <si>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</si>
  <si>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</si>
  <si>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</si>
  <si>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</si>
  <si>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</si>
  <si>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</si>
  <si>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</si>
  <si>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</si>
  <si>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</si>
  <si>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</si>
  <si>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</si>
  <si>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</si>
  <si>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</si>
  <si>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</si>
  <si>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</si>
  <si>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</si>
  <si>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</si>
  <si>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</si>
  <si>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</si>
  <si>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</si>
  <si>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</si>
  <si>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</si>
  <si>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</si>
  <si>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</si>
  <si>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</si>
  <si>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</si>
  <si>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</si>
  <si>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</si>
  <si>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</si>
  <si>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</si>
  <si>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</si>
  <si>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</si>
  <si>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</si>
  <si>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</si>
  <si>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</si>
  <si>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</si>
  <si>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</si>
  <si>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</si>
  <si>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</si>
  <si>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</si>
  <si>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</si>
  <si>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</si>
  <si>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</si>
  <si>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</si>
  <si>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</si>
  <si>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</si>
  <si>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</si>
  <si>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</si>
  <si>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</si>
  <si>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</si>
  <si>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</si>
  <si>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</si>
  <si>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</si>
  <si>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</si>
  <si>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</si>
  <si>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</si>
  <si>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</si>
  <si>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</si>
  <si>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</si>
  <si>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</si>
  <si>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</si>
  <si>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</si>
  <si>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</si>
  <si>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</si>
  <si>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</si>
  <si>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</si>
  <si>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</si>
  <si>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</si>
  <si>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</si>
  <si>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</si>
  <si>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</si>
  <si>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</si>
  <si>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</si>
  <si>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</si>
  <si>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</si>
  <si>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</si>
  <si>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</si>
  <si>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</si>
  <si>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</si>
  <si>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</si>
  <si>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</si>
  <si>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</si>
  <si>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</si>
  <si>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</si>
  <si>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</si>
  <si>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</si>
  <si>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</si>
  <si>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</si>
  <si>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</si>
  <si>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</si>
  <si>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</si>
  <si>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</si>
  <si>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</si>
  <si>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</si>
  <si>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</si>
  <si>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</si>
  <si>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</si>
  <si>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</si>
  <si>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</si>
  <si>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</si>
  <si>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</si>
  <si>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</si>
  <si>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</si>
  <si>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</si>
  <si>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</si>
  <si>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</si>
  <si>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</si>
  <si>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</si>
  <si>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</si>
  <si>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</si>
  <si>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</si>
  <si>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</si>
  <si>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</si>
  <si>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</si>
  <si>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</si>
  <si>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</si>
  <si>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</si>
  <si>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</si>
  <si>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</si>
  <si>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</si>
  <si>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</si>
  <si>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</si>
  <si>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</si>
  <si>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</si>
  <si>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</si>
  <si>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</si>
  <si>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</si>
  <si>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</si>
  <si>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</si>
  <si>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</si>
  <si>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</si>
  <si>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</si>
  <si>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</si>
  <si>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</si>
  <si>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</si>
  <si>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</si>
  <si>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</si>
  <si>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</si>
  <si>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</si>
  <si>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</si>
  <si>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</si>
  <si>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</si>
  <si>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</si>
  <si>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</si>
  <si>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</si>
  <si>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</si>
  <si>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</si>
  <si>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</si>
  <si>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</si>
  <si>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</si>
  <si>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</si>
  <si>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</si>
  <si>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</si>
  <si>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</si>
  <si>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</si>
  <si>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</si>
  <si>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</si>
  <si>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</si>
  <si>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</si>
  <si>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</si>
  <si>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</si>
  <si>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</si>
  <si>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</si>
  <si>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</si>
  <si>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</si>
  <si>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</si>
  <si>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</si>
  <si>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</si>
  <si>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</si>
  <si>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</si>
  <si>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</si>
  <si>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</si>
  <si>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</si>
  <si>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</si>
  <si>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</si>
  <si>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</si>
  <si>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</si>
  <si>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</si>
  <si>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</si>
  <si>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</si>
  <si>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</si>
  <si>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</si>
  <si>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</si>
  <si>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</si>
  <si>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</si>
  <si>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</si>
  <si>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</si>
  <si>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</si>
  <si>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</si>
  <si>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</si>
  <si>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</si>
  <si>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</si>
  <si>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</si>
  <si>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</si>
  <si>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</si>
  <si>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</si>
  <si>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</si>
  <si>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</si>
  <si>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</si>
  <si>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</si>
  <si>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</si>
  <si>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</si>
  <si>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</si>
  <si>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</si>
  <si>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</si>
  <si>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</si>
  <si>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</si>
  <si>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</si>
  <si>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</si>
  <si>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</si>
  <si>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</si>
  <si>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</si>
  <si>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</si>
  <si>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</si>
  <si>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</si>
  <si>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</si>
  <si>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</si>
  <si>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</si>
  <si>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</si>
  <si>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</si>
  <si>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</si>
  <si>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</si>
  <si>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</si>
  <si>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</si>
  <si>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</si>
  <si>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</si>
  <si>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</si>
  <si>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</si>
  <si>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</si>
  <si>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</si>
  <si>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</si>
  <si>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</si>
  <si>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</si>
  <si>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</si>
  <si>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</si>
  <si>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</si>
  <si>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</si>
  <si>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</si>
  <si>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</si>
  <si>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</si>
  <si>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</si>
  <si>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</si>
  <si>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</si>
  <si>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</si>
  <si>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</si>
  <si>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</si>
  <si>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</si>
  <si>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</si>
  <si>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</si>
  <si>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</si>
  <si>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</si>
  <si>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</si>
  <si>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</si>
  <si>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</si>
  <si>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</si>
  <si>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</si>
  <si>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</si>
  <si>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</si>
  <si>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</si>
  <si>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</si>
  <si>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</si>
  <si>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</si>
  <si>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</si>
  <si>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</si>
  <si>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</si>
  <si>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</si>
  <si>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</si>
  <si>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</si>
  <si>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</si>
  <si>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</si>
  <si>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</si>
  <si>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</si>
  <si>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</si>
  <si>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</si>
  <si>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</si>
  <si>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</si>
  <si>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</si>
  <si>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</si>
  <si>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</si>
  <si>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</si>
  <si>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</si>
  <si>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</si>
  <si>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</si>
  <si>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</si>
  <si>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</si>
  <si>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</si>
  <si>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</si>
  <si>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</si>
  <si>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</si>
  <si>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</si>
  <si>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</si>
  <si>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</si>
  <si>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</si>
  <si>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</si>
  <si>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</si>
  <si>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</si>
  <si>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</si>
  <si>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</si>
  <si>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</si>
  <si>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</si>
  <si>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</si>
  <si>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</si>
  <si>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</si>
  <si>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</si>
  <si>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</si>
  <si>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</si>
  <si>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</si>
  <si>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</si>
  <si>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</si>
  <si>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</si>
  <si>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</si>
  <si>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</si>
  <si>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</si>
  <si>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</si>
  <si>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</si>
  <si>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</si>
  <si>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</si>
  <si>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</si>
  <si>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</si>
  <si>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</si>
  <si>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</si>
  <si>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</si>
  <si>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</si>
  <si>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</si>
  <si>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</si>
  <si>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</si>
  <si>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</si>
  <si>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</si>
  <si>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</si>
  <si>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</si>
  <si>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</si>
  <si>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</si>
  <si>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</si>
  <si>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</si>
  <si>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</si>
  <si>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</si>
  <si>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</si>
  <si>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</si>
  <si>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</si>
  <si>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</si>
  <si>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</si>
  <si>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</si>
  <si>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</si>
  <si>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</si>
  <si>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</si>
  <si>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</si>
  <si>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</si>
  <si>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</si>
  <si>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</si>
  <si>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</si>
  <si>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</si>
  <si>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</si>
  <si>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</si>
  <si>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</si>
  <si>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</si>
  <si>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</si>
  <si>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</si>
  <si>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</si>
  <si>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</si>
  <si>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</si>
  <si>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</si>
  <si>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</si>
  <si>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</si>
  <si>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</si>
  <si>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</si>
  <si>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</si>
  <si>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</si>
  <si>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</si>
  <si>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</si>
  <si>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</si>
  <si>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</si>
  <si>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</si>
  <si>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</si>
  <si>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</si>
  <si>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</si>
  <si>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</si>
  <si>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</si>
  <si>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</si>
  <si>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</si>
  <si>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</si>
  <si>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</si>
  <si>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</si>
  <si>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</si>
  <si>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</si>
  <si>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</si>
  <si>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</si>
  <si>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</si>
  <si>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</si>
  <si>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</si>
  <si>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</si>
  <si>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</si>
  <si>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</si>
  <si>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</si>
  <si>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</si>
  <si>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</si>
  <si>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</si>
  <si>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</si>
  <si>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</si>
  <si>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</si>
  <si>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</si>
  <si>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</si>
  <si>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</si>
  <si>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</si>
  <si>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</si>
  <si>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</si>
  <si>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</si>
  <si>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</si>
  <si>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</si>
  <si>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</si>
  <si>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</si>
  <si>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</si>
  <si>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</si>
  <si>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</si>
  <si>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</si>
  <si>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</si>
  <si>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</si>
  <si>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</si>
  <si>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</si>
  <si>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</si>
  <si>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</si>
  <si>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</si>
  <si>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</si>
  <si>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</si>
  <si>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</si>
  <si>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</si>
  <si>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</si>
  <si>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</si>
  <si>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</si>
  <si>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</si>
  <si>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</si>
  <si>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</si>
  <si>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</si>
  <si>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</si>
  <si>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</si>
  <si>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</si>
  <si>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</si>
  <si>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</si>
  <si>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</si>
  <si>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</si>
  <si>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</si>
  <si>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</si>
  <si>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</si>
  <si>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</si>
  <si>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</si>
  <si>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</si>
  <si>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</si>
  <si>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</si>
  <si>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</si>
  <si>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</si>
  <si>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</si>
  <si>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</si>
  <si>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</si>
  <si>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</si>
  <si>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</si>
  <si>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</si>
  <si>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</si>
  <si>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</si>
  <si>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</si>
  <si>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</si>
  <si>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</si>
  <si>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</si>
  <si>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</si>
  <si>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</si>
  <si>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</si>
  <si>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</si>
  <si>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</si>
  <si>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</si>
  <si>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</si>
  <si>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</si>
  <si>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</si>
  <si>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</si>
  <si>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</si>
  <si>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</si>
  <si>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</si>
  <si>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</si>
  <si>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</si>
  <si>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</si>
  <si>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</si>
  <si>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</si>
  <si>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</si>
  <si>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</si>
  <si>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</si>
  <si>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</si>
  <si>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</si>
  <si>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</si>
  <si>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</si>
  <si>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</si>
  <si>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</si>
  <si>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</si>
  <si>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</si>
  <si>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</si>
  <si>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</si>
  <si>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</si>
  <si>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</si>
  <si>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</si>
  <si>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</si>
  <si>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</si>
  <si>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</si>
  <si>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</si>
  <si>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</si>
  <si>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</si>
  <si>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</si>
  <si>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</si>
  <si>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</si>
  <si>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</si>
  <si>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</si>
  <si>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</si>
  <si>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</si>
  <si>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</si>
  <si>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</si>
  <si>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</si>
  <si>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</si>
  <si>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</si>
  <si>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</si>
  <si>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</si>
  <si>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</si>
  <si>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</si>
  <si>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</si>
  <si>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</si>
  <si>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</si>
  <si>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</si>
  <si>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</si>
  <si>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</si>
  <si>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</si>
  <si>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</si>
  <si>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</si>
  <si>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</si>
  <si>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</si>
  <si>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</si>
  <si>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</si>
  <si>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</si>
  <si>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</si>
  <si>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</si>
  <si>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</si>
  <si>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</si>
  <si>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</si>
  <si>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</si>
  <si>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</si>
  <si>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</si>
  <si>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</si>
  <si>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</si>
  <si>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</si>
  <si>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</si>
  <si>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</si>
  <si>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</si>
  <si>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</si>
  <si>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</si>
  <si>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</si>
  <si>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</si>
  <si>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</si>
  <si>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</si>
  <si>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</si>
  <si>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</si>
  <si>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</si>
  <si>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</si>
  <si>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</si>
  <si>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</si>
  <si>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</si>
  <si>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</si>
  <si>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</si>
  <si>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</si>
  <si>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</si>
  <si>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</si>
  <si>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</si>
  <si>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</si>
  <si>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</si>
  <si>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</si>
  <si>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</si>
  <si>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</si>
  <si>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</si>
  <si>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</si>
  <si>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</si>
  <si>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</si>
  <si>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</si>
  <si>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</si>
  <si>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</si>
  <si>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</si>
  <si>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</si>
  <si>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</si>
  <si>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</si>
  <si>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</si>
  <si>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</si>
  <si>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</si>
  <si>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</si>
  <si>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</si>
  <si>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</si>
  <si>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</si>
  <si>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</si>
  <si>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</si>
  <si>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</si>
  <si>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</si>
  <si>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</si>
  <si>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</si>
  <si>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</si>
  <si>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</si>
  <si>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</si>
  <si>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</si>
  <si>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</si>
  <si>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</si>
  <si>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</si>
  <si>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</si>
  <si>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</si>
  <si>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</si>
  <si>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</si>
  <si>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</si>
  <si>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</si>
  <si>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</si>
  <si>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</si>
  <si>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</si>
  <si>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</si>
  <si>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</si>
  <si>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</si>
  <si>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</si>
  <si>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</si>
  <si>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</si>
  <si>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</si>
  <si>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</si>
  <si>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</si>
  <si>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</si>
  <si>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</si>
  <si>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</si>
  <si>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</si>
  <si>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</si>
  <si>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</si>
  <si>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</si>
  <si>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</si>
  <si>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</si>
  <si>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</si>
  <si>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</si>
  <si>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</si>
  <si>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</si>
  <si>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</si>
  <si>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</si>
  <si>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</si>
  <si>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</si>
  <si>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</si>
  <si>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</si>
  <si>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</si>
  <si>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</si>
  <si>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</si>
  <si>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</si>
  <si>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</si>
  <si>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</si>
  <si>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</si>
  <si>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</si>
  <si>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</si>
  <si>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</si>
  <si>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</si>
  <si>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</si>
  <si>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</si>
  <si>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</si>
  <si>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</si>
  <si>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</si>
  <si>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</si>
  <si>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</si>
  <si>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</si>
  <si>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</si>
  <si>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</si>
  <si>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</si>
  <si>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</si>
  <si>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</si>
  <si>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</si>
  <si>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</si>
  <si>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</si>
  <si>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</si>
  <si>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</si>
  <si>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</si>
  <si>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</si>
  <si>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</si>
  <si>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</si>
  <si>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</si>
  <si>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</si>
  <si>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</si>
  <si>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</si>
  <si>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</si>
  <si>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</si>
  <si>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</si>
  <si>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</si>
  <si>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</si>
  <si>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</si>
  <si>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</si>
  <si>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</si>
  <si>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</si>
  <si>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</si>
  <si>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</si>
  <si>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</si>
  <si>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</si>
  <si>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</si>
  <si>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</si>
  <si>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</si>
  <si>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</si>
  <si>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</si>
  <si>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</si>
  <si>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</si>
  <si>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</si>
  <si>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</si>
  <si>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</si>
  <si>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</si>
  <si>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</si>
  <si>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</si>
  <si>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</si>
  <si>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</si>
  <si>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</si>
  <si>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</si>
  <si>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</si>
  <si>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</si>
  <si>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</si>
  <si>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</si>
  <si>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</si>
  <si>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</si>
  <si>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</si>
  <si>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</si>
  <si>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</si>
  <si>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</si>
  <si>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</si>
  <si>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</si>
  <si>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</si>
  <si>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</si>
  <si>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</si>
  <si>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</si>
  <si>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</si>
  <si>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</si>
  <si>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</si>
  <si>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</si>
  <si>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</si>
  <si>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</si>
  <si>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</si>
  <si>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</si>
  <si>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</si>
  <si>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</si>
  <si>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</si>
  <si>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</si>
  <si>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</si>
  <si>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</si>
  <si>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</si>
  <si>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</si>
  <si>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</si>
  <si>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</si>
  <si>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</si>
  <si>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</si>
  <si>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</si>
  <si>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</si>
  <si>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</si>
  <si>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</si>
  <si>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</si>
  <si>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</si>
  <si>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</si>
  <si>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</si>
  <si>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</si>
  <si>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</si>
  <si>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</si>
  <si>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</si>
  <si>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</si>
  <si>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</si>
  <si>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</si>
  <si>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</si>
  <si>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</si>
  <si>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</si>
  <si>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</si>
  <si>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</si>
  <si>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</si>
  <si>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</si>
  <si>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</si>
  <si>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</si>
  <si>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</si>
  <si>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</si>
  <si>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</si>
  <si>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</si>
  <si>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</si>
  <si>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</si>
  <si>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</si>
  <si>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</si>
  <si>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</si>
  <si>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</si>
  <si>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</si>
  <si>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</si>
  <si>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</si>
  <si>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</si>
  <si>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</si>
  <si>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</si>
  <si>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</si>
  <si>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</si>
  <si>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</si>
  <si>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</si>
  <si>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</si>
  <si>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</si>
  <si>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</si>
  <si>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</si>
  <si>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</si>
  <si>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</si>
  <si>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</si>
  <si>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</si>
  <si>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</si>
  <si>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</si>
  <si>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</si>
  <si>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</si>
  <si>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</si>
  <si>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</si>
  <si>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</si>
  <si>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</si>
  <si>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</si>
  <si>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</si>
  <si>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</si>
  <si>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</si>
  <si>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</si>
  <si>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</si>
  <si>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</si>
  <si>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</si>
  <si>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</si>
  <si>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</si>
  <si>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</si>
  <si>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</si>
  <si>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</si>
  <si>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</si>
  <si>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</si>
  <si>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</si>
  <si>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</si>
  <si>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</si>
  <si>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</si>
  <si>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</si>
  <si>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</si>
  <si>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</si>
  <si>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</si>
  <si>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</si>
  <si>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</si>
  <si>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</si>
  <si>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</si>
  <si>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</si>
  <si>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</si>
  <si>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</si>
  <si>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</si>
  <si>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</si>
  <si>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</si>
  <si>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</si>
  <si>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</si>
  <si>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</si>
  <si>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</si>
  <si>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</si>
  <si>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</si>
  <si>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</si>
  <si>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</si>
  <si>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</si>
  <si>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</si>
  <si>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</si>
  <si>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</si>
  <si>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</si>
  <si>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</si>
  <si>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</si>
  <si>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</si>
  <si>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</si>
  <si>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</si>
  <si>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</si>
  <si>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</si>
  <si>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</si>
  <si>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</si>
  <si>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</si>
  <si>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</si>
  <si>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</si>
  <si>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</si>
  <si>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</si>
  <si>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</si>
  <si>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</si>
  <si>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</si>
  <si>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</si>
  <si>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</si>
  <si>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</si>
  <si>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</si>
  <si>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</si>
  <si>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</si>
  <si>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</si>
  <si>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</si>
  <si>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</si>
  <si>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</si>
  <si>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</si>
  <si>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</si>
  <si>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</si>
  <si>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</si>
  <si>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</si>
  <si>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</si>
  <si>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</si>
  <si>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</si>
  <si>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</si>
  <si>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</si>
  <si>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</si>
  <si>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</si>
  <si>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</si>
  <si>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</si>
  <si>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</si>
  <si>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</si>
  <si>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</si>
  <si>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</si>
  <si>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</si>
  <si>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</si>
  <si>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</si>
  <si>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</si>
  <si>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</si>
  <si>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</si>
  <si>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</si>
  <si>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</si>
  <si>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</si>
  <si>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</si>
  <si>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</si>
  <si>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</si>
  <si>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</si>
  <si>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</si>
  <si>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</si>
  <si>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</si>
  <si>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</si>
  <si>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</si>
  <si>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</si>
  <si>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</si>
  <si>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</si>
  <si>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</si>
  <si>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</si>
  <si>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</si>
  <si>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</si>
  <si>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</si>
  <si>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</si>
  <si>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</si>
  <si>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</si>
  <si>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</si>
  <si>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</si>
  <si>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</si>
  <si>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</si>
  <si>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</si>
  <si>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</si>
  <si>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</si>
  <si>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</si>
  <si>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</si>
  <si>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</si>
  <si>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</si>
  <si>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</si>
  <si>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</si>
  <si>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</si>
  <si>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</si>
  <si>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</si>
  <si>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</si>
  <si>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</si>
  <si>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</si>
  <si>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</si>
  <si>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</si>
  <si>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</si>
  <si>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</si>
  <si>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</si>
  <si>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</si>
  <si>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</si>
  <si>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</si>
  <si>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</si>
  <si>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</si>
  <si>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</si>
  <si>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</si>
  <si>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</si>
  <si>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</si>
  <si>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</si>
  <si>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</si>
  <si>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</si>
  <si>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</si>
  <si>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</si>
  <si>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</si>
  <si>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</si>
  <si>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</si>
  <si>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</si>
  <si>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</si>
  <si>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</si>
  <si>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</si>
  <si>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</si>
  <si>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</si>
  <si>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</si>
  <si>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</si>
  <si>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</si>
  <si>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</si>
  <si>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</si>
  <si>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</si>
  <si>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</si>
  <si>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</si>
  <si>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</si>
  <si>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</si>
  <si>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</si>
  <si>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</si>
  <si>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</si>
  <si>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</si>
  <si>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</si>
  <si>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</si>
  <si>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</si>
  <si>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</si>
  <si>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</si>
  <si>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</si>
  <si>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</si>
  <si>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</si>
  <si>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</si>
  <si>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</si>
  <si>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</si>
  <si>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</si>
  <si>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</si>
  <si>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</si>
  <si>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</si>
  <si>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</si>
  <si>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</si>
  <si>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</si>
  <si>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</si>
  <si>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</si>
  <si>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</si>
  <si>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</si>
  <si>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</si>
  <si>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</si>
  <si>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</si>
  <si>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</si>
  <si>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</si>
  <si>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</si>
  <si>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</si>
  <si>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</si>
  <si>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</si>
  <si>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</si>
  <si>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</si>
  <si>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</si>
  <si>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</si>
  <si>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</si>
  <si>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</si>
  <si>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</si>
  <si>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</si>
  <si>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</si>
  <si>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</si>
  <si>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</si>
  <si>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</si>
  <si>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</si>
  <si>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</si>
  <si>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</si>
  <si>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</si>
  <si>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</si>
  <si>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</si>
  <si>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</si>
  <si>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</si>
  <si>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</si>
  <si>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</si>
  <si>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</si>
  <si>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</si>
  <si>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</si>
  <si>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</si>
  <si>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</si>
  <si>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</si>
  <si>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</si>
  <si>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</si>
  <si>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</si>
  <si>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</si>
  <si>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</si>
  <si>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</si>
  <si>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</si>
  <si>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</si>
  <si>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</si>
  <si>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</si>
  <si>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</si>
  <si>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</si>
  <si>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</si>
  <si>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</si>
  <si>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</si>
  <si>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</si>
  <si>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</si>
  <si>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</si>
  <si>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</si>
  <si>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</si>
  <si>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</si>
  <si>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</si>
  <si>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</si>
  <si>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</si>
  <si>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</si>
  <si>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</si>
  <si>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</si>
  <si>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</si>
  <si>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</si>
  <si>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</si>
  <si>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</si>
  <si>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</si>
  <si>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</si>
  <si>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</si>
  <si>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</si>
  <si>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</si>
  <si>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</si>
  <si>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</si>
  <si>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</si>
  <si>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</si>
  <si>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</si>
  <si>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</si>
  <si>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</si>
  <si>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</si>
  <si>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</si>
  <si>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</si>
  <si>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</si>
  <si>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</si>
  <si>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</si>
  <si>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</si>
  <si>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</si>
  <si>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</si>
  <si>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</si>
  <si>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</si>
  <si>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</si>
  <si>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</si>
  <si>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</si>
  <si>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</si>
  <si>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</si>
  <si>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</si>
  <si>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</si>
  <si>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</si>
  <si>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</si>
  <si>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</si>
  <si>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</si>
  <si>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</si>
  <si>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</si>
  <si>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</si>
  <si>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</si>
  <si>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</si>
  <si>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</si>
  <si>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</si>
  <si>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</si>
  <si>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</si>
  <si>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</si>
  <si>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</si>
  <si>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</si>
  <si>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</si>
  <si>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</si>
  <si>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</si>
  <si>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</si>
  <si>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</si>
  <si>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</si>
  <si>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</si>
  <si>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</si>
  <si>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</si>
  <si>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</si>
  <si>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</si>
  <si>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</si>
  <si>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</si>
  <si>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</si>
  <si>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</si>
  <si>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</si>
  <si>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</si>
  <si>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</si>
  <si>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</si>
  <si>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</si>
  <si>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</si>
  <si>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</si>
  <si>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</si>
  <si>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</si>
  <si>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</si>
  <si>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</si>
  <si>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</si>
  <si>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</si>
  <si>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</si>
  <si>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</si>
  <si>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</si>
  <si>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</si>
  <si>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</si>
  <si>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</si>
  <si>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</si>
  <si>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</si>
  <si>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</si>
  <si>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</si>
  <si>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</si>
  <si>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</si>
  <si>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</si>
  <si>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</si>
  <si>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</si>
  <si>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</si>
  <si>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</si>
  <si>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</si>
  <si>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</si>
  <si>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</si>
  <si>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</si>
  <si>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</si>
  <si>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</si>
  <si>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</si>
  <si>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</si>
  <si>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</si>
  <si>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</si>
  <si>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</si>
  <si>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</si>
  <si>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</si>
  <si>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</si>
  <si>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</si>
  <si>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</si>
  <si>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</si>
  <si>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</si>
  <si>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</si>
  <si>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</si>
  <si>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</si>
  <si>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</si>
  <si>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</si>
  <si>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</si>
  <si>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</si>
  <si>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</si>
  <si>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</si>
  <si>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</si>
  <si>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</si>
  <si>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</si>
  <si>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</si>
  <si>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</si>
  <si>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</si>
  <si>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</si>
  <si>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</si>
  <si>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</si>
  <si>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</si>
  <si>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</si>
  <si>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</si>
  <si>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</si>
  <si>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</si>
  <si>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</si>
  <si>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</si>
  <si>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</si>
  <si>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</si>
  <si>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</si>
  <si>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</si>
  <si>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</si>
  <si>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</si>
  <si>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</si>
  <si>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</si>
  <si>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</si>
  <si>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</si>
  <si>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</si>
  <si>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</si>
  <si>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</si>
  <si>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</si>
  <si>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</si>
  <si>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</si>
  <si>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</si>
  <si>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</si>
  <si>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</si>
  <si>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</si>
  <si>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</si>
  <si>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</si>
  <si>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</si>
  <si>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</si>
  <si>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</si>
  <si>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</si>
  <si>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</si>
  <si>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</si>
  <si>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</si>
  <si>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</si>
  <si>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</si>
  <si>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</si>
  <si>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</si>
  <si>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</si>
  <si>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</si>
  <si>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</si>
  <si>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</si>
  <si>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</si>
  <si>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</si>
  <si>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</si>
  <si>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</si>
  <si>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</si>
  <si>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</si>
  <si>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</si>
  <si>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</si>
  <si>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</si>
  <si>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</si>
  <si>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</si>
  <si>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</si>
  <si>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</si>
  <si>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</si>
  <si>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</si>
  <si>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</si>
  <si>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</si>
  <si>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</si>
  <si>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</si>
  <si>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</si>
  <si>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</si>
  <si>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</si>
  <si>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</si>
  <si>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</si>
  <si>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</si>
  <si>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</si>
  <si>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</si>
  <si>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</si>
  <si>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</si>
  <si>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</si>
  <si>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</si>
  <si>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</si>
  <si>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</si>
  <si>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</si>
  <si>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</si>
  <si>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</si>
  <si>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</si>
  <si>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</si>
  <si>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</si>
  <si>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</si>
  <si>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</si>
  <si>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</si>
  <si>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</si>
  <si>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</si>
  <si>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</si>
  <si>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</si>
  <si>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</si>
  <si>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</si>
  <si>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</si>
  <si>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</si>
  <si>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</si>
  <si>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</si>
  <si>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</si>
  <si>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</si>
  <si>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</si>
  <si>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</si>
  <si>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</si>
  <si>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</si>
  <si>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</si>
  <si>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</si>
  <si>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</si>
  <si>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</si>
  <si>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</si>
  <si>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</si>
  <si>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</si>
  <si>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</si>
  <si>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</si>
  <si>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</si>
  <si>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</si>
  <si>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</si>
  <si>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</si>
  <si>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</si>
  <si>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</si>
  <si>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</si>
  <si>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</si>
  <si>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</si>
  <si>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</si>
  <si>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</si>
  <si>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</si>
  <si>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</si>
  <si>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</si>
  <si>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</si>
  <si>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</si>
  <si>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</si>
  <si>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</si>
  <si>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</si>
  <si>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</si>
  <si>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</si>
  <si>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</si>
  <si>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</si>
  <si>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</si>
  <si>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</si>
  <si>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</si>
  <si>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</si>
  <si>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</si>
  <si>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</si>
  <si>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</si>
  <si>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</si>
  <si>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</si>
  <si>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</si>
  <si>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</si>
  <si>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</si>
  <si>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</si>
  <si>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</si>
  <si>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</si>
  <si>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</si>
  <si>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</si>
  <si>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</si>
  <si>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</si>
  <si>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</si>
  <si>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</si>
  <si>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</si>
  <si>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</si>
  <si>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</si>
  <si>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</si>
  <si>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</si>
  <si>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</si>
  <si>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</si>
  <si>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</si>
  <si>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</si>
  <si>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</si>
  <si>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</si>
  <si>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</si>
  <si>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</si>
  <si>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</si>
  <si>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</si>
  <si>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</si>
  <si>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</si>
  <si>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</si>
  <si>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</si>
  <si>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</si>
  <si>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</si>
  <si>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</si>
  <si>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</si>
  <si>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</si>
  <si>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</si>
  <si>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</si>
  <si>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</si>
  <si>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</si>
  <si>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</si>
  <si>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</si>
  <si>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</si>
  <si>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</si>
  <si>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</si>
  <si>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</si>
  <si>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</si>
  <si>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</si>
  <si>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</si>
  <si>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</si>
  <si>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</si>
  <si>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</si>
  <si>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</si>
  <si>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</si>
  <si>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</si>
  <si>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</si>
  <si>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</si>
  <si>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</si>
  <si>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</si>
  <si>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</si>
  <si>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</si>
  <si>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</si>
  <si>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</si>
  <si>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</si>
  <si>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</si>
  <si>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</si>
  <si>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</si>
  <si>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</si>
  <si>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</si>
  <si>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</si>
  <si>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</si>
  <si>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</si>
  <si>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</si>
  <si>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</si>
  <si>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</si>
  <si>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</si>
  <si>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</si>
  <si>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</si>
  <si>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</si>
  <si>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</si>
  <si>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</si>
  <si>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</si>
  <si>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</si>
  <si>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</si>
  <si>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</si>
  <si>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</si>
  <si>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</si>
  <si>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</si>
  <si>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</si>
  <si>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</si>
  <si>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</si>
  <si>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</si>
  <si>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</si>
  <si>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</si>
  <si>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</si>
  <si>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</si>
  <si>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</si>
  <si>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</si>
  <si>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</si>
  <si>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</si>
  <si>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</si>
  <si>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</si>
  <si>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</si>
  <si>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</si>
  <si>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</si>
  <si>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</si>
  <si>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</si>
  <si>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</si>
  <si>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</si>
  <si>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</si>
  <si>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</si>
  <si>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</si>
  <si>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</si>
  <si>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</si>
  <si>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</si>
  <si>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</si>
  <si>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</si>
  <si>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</si>
  <si>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</si>
  <si>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</si>
  <si>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</si>
  <si>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</si>
  <si>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</si>
  <si>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</si>
  <si>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</si>
  <si>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</si>
  <si>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</si>
  <si>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</si>
  <si>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</si>
  <si>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</si>
  <si>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</si>
  <si>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</si>
  <si>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</si>
  <si>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</si>
  <si>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</si>
  <si>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</si>
  <si>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</si>
  <si>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</si>
  <si>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</si>
  <si>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</si>
  <si>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</si>
  <si>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</si>
  <si>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</si>
  <si>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</si>
  <si>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</si>
  <si>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</si>
  <si>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</si>
  <si>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</si>
  <si>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</si>
  <si>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</si>
  <si>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</si>
  <si>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</si>
  <si>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</si>
  <si>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</si>
  <si>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</si>
  <si>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</si>
  <si>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</si>
  <si>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</si>
  <si>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</si>
  <si>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</si>
  <si>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</si>
  <si>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</si>
  <si>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</si>
  <si>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</si>
  <si>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</si>
  <si>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</si>
  <si>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</si>
  <si>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</si>
  <si>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</si>
  <si>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</si>
  <si>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</si>
  <si>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</si>
  <si>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</si>
  <si>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</si>
  <si>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</si>
  <si>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</si>
  <si>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</si>
  <si>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</si>
  <si>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</si>
  <si>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</si>
  <si>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</si>
  <si>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</si>
  <si>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</si>
  <si>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</si>
  <si>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</si>
  <si>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</si>
  <si>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</si>
  <si>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</si>
  <si>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</si>
  <si>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</si>
  <si>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</si>
  <si>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</si>
  <si>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</si>
  <si>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</si>
  <si>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</si>
  <si>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</si>
  <si>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</si>
  <si>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</si>
  <si>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</si>
  <si>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</si>
  <si>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</si>
  <si>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</si>
  <si>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</si>
  <si>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</si>
  <si>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</si>
  <si>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</si>
  <si>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</si>
  <si>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</si>
  <si>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</si>
  <si>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</si>
  <si>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</si>
  <si>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</si>
  <si>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</si>
  <si>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</si>
  <si>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</si>
  <si>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</si>
  <si>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</si>
  <si>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</si>
  <si>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</si>
  <si>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</si>
  <si>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</si>
  <si>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</si>
  <si>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</si>
  <si>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</si>
  <si>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</si>
  <si>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</si>
  <si>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</si>
  <si>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</si>
  <si>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</si>
  <si>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</si>
  <si>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</si>
  <si>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</si>
  <si>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</si>
  <si>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</si>
  <si>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</si>
  <si>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</si>
  <si>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</si>
  <si>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</si>
  <si>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</si>
  <si>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</si>
  <si>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</si>
  <si>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</si>
  <si>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</si>
  <si>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</si>
  <si>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</si>
  <si>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</si>
  <si>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</si>
  <si>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</si>
  <si>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</si>
  <si>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</si>
  <si>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</si>
  <si>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</si>
  <si>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</si>
  <si>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</si>
  <si>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</si>
  <si>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</si>
  <si>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</si>
  <si>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</si>
  <si>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</si>
  <si>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</si>
  <si>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</si>
  <si>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</si>
  <si>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</si>
  <si>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</si>
  <si>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</si>
  <si>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</si>
  <si>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</si>
  <si>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</si>
  <si>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</si>
  <si>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</si>
  <si>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</si>
  <si>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</si>
  <si>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</si>
  <si>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</si>
  <si>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</si>
  <si>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</si>
  <si>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</si>
  <si>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</si>
  <si>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</si>
  <si>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</si>
  <si>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</si>
  <si>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</si>
  <si>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</si>
  <si>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</si>
  <si>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</si>
  <si>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</si>
  <si>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</si>
  <si>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</si>
  <si>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</si>
  <si>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</si>
  <si>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</si>
  <si>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</si>
  <si>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</si>
  <si>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</si>
  <si>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</si>
  <si>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</si>
  <si>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</si>
  <si>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</si>
  <si>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</si>
  <si>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</si>
  <si>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</si>
  <si>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</si>
  <si>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</si>
  <si>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</si>
  <si>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</si>
  <si>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</si>
  <si>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</si>
  <si>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</si>
  <si>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</si>
  <si>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</si>
  <si>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</si>
  <si>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</si>
  <si>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</si>
  <si>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</si>
  <si>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</si>
  <si>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</si>
  <si>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</si>
  <si>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</si>
  <si>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</si>
  <si>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</si>
  <si>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</si>
  <si>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</si>
  <si>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</si>
  <si>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</si>
  <si>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</si>
  <si>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</si>
  <si>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</si>
  <si>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</si>
  <si>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</si>
  <si>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</si>
  <si>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</si>
  <si>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</si>
  <si>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</si>
  <si>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</si>
  <si>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</si>
  <si>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</si>
  <si>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</si>
  <si>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</si>
  <si>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</si>
  <si>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</si>
  <si>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</si>
  <si>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</si>
  <si>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</si>
  <si>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</si>
  <si>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</si>
  <si>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</si>
  <si>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</si>
  <si>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</si>
  <si>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</si>
  <si>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</si>
  <si>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</si>
  <si>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</si>
  <si>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</si>
  <si>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</si>
  <si>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</si>
  <si>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</si>
  <si>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</si>
  <si>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</si>
  <si>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</si>
  <si>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</si>
  <si>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</si>
  <si>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</si>
  <si>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</si>
  <si>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</si>
  <si>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</si>
  <si>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</si>
  <si>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</si>
  <si>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</si>
  <si>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</si>
  <si>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</si>
  <si>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</si>
  <si>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</si>
  <si>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</si>
  <si>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</si>
  <si>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</si>
  <si>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</si>
  <si>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</si>
  <si>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</si>
  <si>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</si>
  <si>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</si>
  <si>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</si>
  <si>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</si>
  <si>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</si>
  <si>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</si>
  <si>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</si>
  <si>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</si>
  <si>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</si>
  <si>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</si>
  <si>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</si>
  <si>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</si>
  <si>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</si>
  <si>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</si>
  <si>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</si>
  <si>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</si>
  <si>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</si>
  <si>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</si>
  <si>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</si>
  <si>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</si>
  <si>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</si>
  <si>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</si>
  <si>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</si>
  <si>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</si>
  <si>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</si>
  <si>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</si>
  <si>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</si>
  <si>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</si>
  <si>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</si>
  <si>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</si>
  <si>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</si>
  <si>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</si>
  <si>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</si>
  <si>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</si>
  <si>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</si>
  <si>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</si>
  <si>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</si>
  <si>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</si>
  <si>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</si>
  <si>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</si>
  <si>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</si>
  <si>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</si>
  <si>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</si>
  <si>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</si>
  <si>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</si>
  <si>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</si>
  <si>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</si>
  <si>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</si>
  <si>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</si>
  <si>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</si>
  <si>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</si>
  <si>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</si>
  <si>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</si>
  <si>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</si>
  <si>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</si>
  <si>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</si>
  <si>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</si>
  <si>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</si>
  <si>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</si>
  <si>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</si>
  <si>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</si>
  <si>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</si>
  <si>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</si>
  <si>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</si>
  <si>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</si>
  <si>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</si>
  <si>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</si>
  <si>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</si>
  <si>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</si>
  <si>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</si>
  <si>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</si>
  <si>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</si>
  <si>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</si>
  <si>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</si>
  <si>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</si>
  <si>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</si>
  <si>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</si>
  <si>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</si>
  <si>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</si>
  <si>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</si>
  <si>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</si>
  <si>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</si>
  <si>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</si>
  <si>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</si>
  <si>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</si>
  <si>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</si>
  <si>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</si>
  <si>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</si>
  <si>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</si>
  <si>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</si>
  <si>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</si>
  <si>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</si>
  <si>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</si>
  <si>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</si>
  <si>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</si>
  <si>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</si>
  <si>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</si>
  <si>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</si>
  <si>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</si>
  <si>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</si>
  <si>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</si>
  <si>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</si>
  <si>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</si>
  <si>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</si>
  <si>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</si>
  <si>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</si>
  <si>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</si>
  <si>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</si>
  <si>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</si>
  <si>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</si>
  <si>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</si>
  <si>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</si>
  <si>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</si>
  <si>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</si>
  <si>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</si>
  <si>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</si>
  <si>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</si>
  <si>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</si>
  <si>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</si>
  <si>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</si>
  <si>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</si>
  <si>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</si>
  <si>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</si>
  <si>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</si>
  <si>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</si>
  <si>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</si>
  <si>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</si>
  <si>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</si>
  <si>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</si>
  <si>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</si>
  <si>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</si>
  <si>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</si>
  <si>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</si>
  <si>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</si>
  <si>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</si>
  <si>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</si>
  <si>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</si>
  <si>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</si>
  <si>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</si>
  <si>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</si>
  <si>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</si>
  <si>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</si>
  <si>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</si>
  <si>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</si>
  <si>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</si>
  <si>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</si>
  <si>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</si>
  <si>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</si>
  <si>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</si>
  <si>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</si>
  <si>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</si>
  <si>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</si>
  <si>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</si>
  <si>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</si>
  <si>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</si>
  <si>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</si>
  <si>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</si>
  <si>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</si>
  <si>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</si>
  <si>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</si>
  <si>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</si>
  <si>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</si>
  <si>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</si>
  <si>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</si>
  <si>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</si>
  <si>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</si>
  <si>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</si>
  <si>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</si>
  <si>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</si>
  <si>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</si>
  <si>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</si>
  <si>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</si>
  <si>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</si>
  <si>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</si>
  <si>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</si>
  <si>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</si>
  <si>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</si>
  <si>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</si>
  <si>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</si>
  <si>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</si>
  <si>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</si>
  <si>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</si>
  <si>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</si>
  <si>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</si>
  <si>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</si>
  <si>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</si>
  <si>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</si>
  <si>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</si>
  <si>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</si>
  <si>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</si>
  <si>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</si>
  <si>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</si>
  <si>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</si>
  <si>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</si>
  <si>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</si>
  <si>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</si>
  <si>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</si>
  <si>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</si>
  <si>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</si>
  <si>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</si>
  <si>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</si>
  <si>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</si>
  <si>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</si>
  <si>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</si>
  <si>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</si>
  <si>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</si>
  <si>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</si>
  <si>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</si>
  <si>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</si>
  <si>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</si>
  <si>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</si>
  <si>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</si>
  <si>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</si>
  <si>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</si>
  <si>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</si>
  <si>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</si>
  <si>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</si>
  <si>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</si>
  <si>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</si>
  <si>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</si>
  <si>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</si>
  <si>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</si>
  <si>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</si>
  <si>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</si>
  <si>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</si>
  <si>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</si>
  <si>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</si>
  <si>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</si>
  <si>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</si>
  <si>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</si>
  <si>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</si>
  <si>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</si>
  <si>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</si>
  <si>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</si>
  <si>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</si>
  <si>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</si>
  <si>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</si>
  <si>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</si>
  <si>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</si>
  <si>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</si>
  <si>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</si>
  <si>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</si>
  <si>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</si>
  <si>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</si>
  <si>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</si>
  <si>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</si>
  <si>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</si>
  <si>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</si>
  <si>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</si>
  <si>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</si>
  <si>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</si>
  <si>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</si>
  <si>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</si>
  <si>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</si>
  <si>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</si>
  <si>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</si>
  <si>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</si>
  <si>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</si>
  <si>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</si>
  <si>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</si>
  <si>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</si>
  <si>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</si>
  <si>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</si>
  <si>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</si>
  <si>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</si>
  <si>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</si>
  <si>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</si>
  <si>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</si>
  <si>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</si>
  <si>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</si>
  <si>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</si>
  <si>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</si>
  <si>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</si>
  <si>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</si>
  <si>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</si>
  <si>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</si>
  <si>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</si>
  <si>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</si>
  <si>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</si>
  <si>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</si>
  <si>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</si>
  <si>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</si>
  <si>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</si>
  <si>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</si>
  <si>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</si>
  <si>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</si>
  <si>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</si>
  <si>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</si>
  <si>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</si>
  <si>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</si>
  <si>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</si>
  <si>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</si>
  <si>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</si>
  <si>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</si>
  <si>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</si>
  <si>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</si>
  <si>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</si>
  <si>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</si>
  <si>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</si>
  <si>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</si>
  <si>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</si>
  <si>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</si>
  <si>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</si>
  <si>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</si>
  <si>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</si>
  <si>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</si>
  <si>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</si>
  <si>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</si>
  <si>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</si>
  <si>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</si>
  <si>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</si>
  <si>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</si>
  <si>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</si>
  <si>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</si>
  <si>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</si>
  <si>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</si>
  <si>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</si>
  <si>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</si>
  <si>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</si>
  <si>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</si>
  <si>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</si>
  <si>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</si>
  <si>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</si>
  <si>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</si>
  <si>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</si>
  <si>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</si>
  <si>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</si>
  <si>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</si>
  <si>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</si>
  <si>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</si>
  <si>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</si>
  <si>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</si>
  <si>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</si>
  <si>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</si>
  <si>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</si>
  <si>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</si>
  <si>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</si>
  <si>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</si>
  <si>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</si>
  <si>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</si>
  <si>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</si>
  <si>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</si>
  <si>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</si>
  <si>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</si>
  <si>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</si>
  <si>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</si>
  <si>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</si>
  <si>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</si>
  <si>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</si>
  <si>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</si>
  <si>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</si>
  <si>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</si>
  <si>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</si>
  <si>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</si>
  <si>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</si>
  <si>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</si>
  <si>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</si>
  <si>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</si>
  <si>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</si>
  <si>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</si>
  <si>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</si>
  <si>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</si>
  <si>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</si>
  <si>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</si>
  <si>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</si>
  <si>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</si>
  <si>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</si>
  <si>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</si>
  <si>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</si>
  <si>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</si>
  <si>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</si>
  <si>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</si>
  <si>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</si>
  <si>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</si>
  <si>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</si>
  <si>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</si>
  <si>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</si>
  <si>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</si>
  <si>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</si>
  <si>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</si>
  <si>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</si>
  <si>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</si>
  <si>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</si>
  <si>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</si>
  <si>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</si>
  <si>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</si>
  <si>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</si>
  <si>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</si>
  <si>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</si>
  <si>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</si>
  <si>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</si>
  <si>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</si>
  <si>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</si>
  <si>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</si>
  <si>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</si>
  <si>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</si>
  <si>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</si>
  <si>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</si>
  <si>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</si>
  <si>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</si>
  <si>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</si>
  <si>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</si>
  <si>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</si>
  <si>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</si>
  <si>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</si>
  <si>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</si>
  <si>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</si>
  <si>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</si>
  <si>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</si>
  <si>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</si>
  <si>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</si>
  <si>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</si>
  <si>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</si>
  <si>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</si>
  <si>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</si>
  <si>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</si>
  <si>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</si>
  <si>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</si>
  <si>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</si>
  <si>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</si>
  <si>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</si>
  <si>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</si>
  <si>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</si>
  <si>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</si>
  <si>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</si>
  <si>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</si>
  <si>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</si>
  <si>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</si>
  <si>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</si>
  <si>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</si>
  <si>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</si>
  <si>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</si>
  <si>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</si>
  <si>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</si>
  <si>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</si>
  <si>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</si>
  <si>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</si>
  <si>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</si>
  <si>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</si>
  <si>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</si>
  <si>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</si>
  <si>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</si>
  <si>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</si>
  <si>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</si>
  <si>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</si>
  <si>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</si>
  <si>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</si>
  <si>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</si>
  <si>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</si>
  <si>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</si>
  <si>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</si>
  <si>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</si>
  <si>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</si>
  <si>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</si>
  <si>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</si>
  <si>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</si>
  <si>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</si>
  <si>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</si>
  <si>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</si>
  <si>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</si>
  <si>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</si>
  <si>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</si>
  <si>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</si>
  <si>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</si>
  <si>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</si>
  <si>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</si>
  <si>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</si>
  <si>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</si>
  <si>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</si>
  <si>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</si>
  <si>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</si>
  <si>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</si>
  <si>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</si>
  <si>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</si>
  <si>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</si>
  <si>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</si>
  <si>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</si>
  <si>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</si>
  <si>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</si>
  <si>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</si>
  <si>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</si>
  <si>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</si>
  <si>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</si>
  <si>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</si>
  <si>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</si>
  <si>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</si>
  <si>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</si>
  <si>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</si>
  <si>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</si>
  <si>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</si>
  <si>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</si>
  <si>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</si>
  <si>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</si>
  <si>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</si>
  <si>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</si>
  <si>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</si>
  <si>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</si>
  <si>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</si>
  <si>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</si>
  <si>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</si>
  <si>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</si>
  <si>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</si>
  <si>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</si>
  <si>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</si>
  <si>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</si>
  <si>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</si>
  <si>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</si>
  <si>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</si>
  <si>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</si>
  <si>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</si>
  <si>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</si>
  <si>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</si>
  <si>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</si>
  <si>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</si>
  <si>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</si>
  <si>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</si>
  <si>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</si>
  <si>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</si>
  <si>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</si>
  <si>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</si>
  <si>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</si>
  <si>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</si>
  <si>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</si>
  <si>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</si>
  <si>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</si>
  <si>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</si>
  <si>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</si>
  <si>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</si>
  <si>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</si>
  <si>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</si>
  <si>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</si>
  <si>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</si>
  <si>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</si>
  <si>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</si>
  <si>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</si>
  <si>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</si>
  <si>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</si>
  <si>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</si>
  <si>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</si>
  <si>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</si>
  <si>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</si>
  <si>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</si>
  <si>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</si>
  <si>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</si>
  <si>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</si>
  <si>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</si>
  <si>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</si>
  <si>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</si>
  <si>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</si>
  <si>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</si>
  <si>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</si>
  <si>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</si>
  <si>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</si>
  <si>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</si>
  <si>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</si>
  <si>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</si>
  <si>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</si>
  <si>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</si>
  <si>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</si>
  <si>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</si>
  <si>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</si>
  <si>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</si>
  <si>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</si>
  <si>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</si>
  <si>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</si>
  <si>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</si>
  <si>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</si>
  <si>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</si>
  <si>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</si>
  <si>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</si>
  <si>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</si>
  <si>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</si>
  <si>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</si>
  <si>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</si>
  <si>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</si>
  <si>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</si>
  <si>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</si>
  <si>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</si>
  <si>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</si>
  <si>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</si>
  <si>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</si>
  <si>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</si>
  <si>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</si>
  <si>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</si>
  <si>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</si>
  <si>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</si>
  <si>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</si>
  <si>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</si>
  <si>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</si>
  <si>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</si>
  <si>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</si>
  <si>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</si>
  <si>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</si>
  <si>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</si>
  <si>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</si>
  <si>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</si>
  <si>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</si>
  <si>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</si>
  <si>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</si>
  <si>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</si>
  <si>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</si>
  <si>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</si>
  <si>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</si>
  <si>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</si>
  <si>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</si>
  <si>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</si>
  <si>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</si>
  <si>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</si>
  <si>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</si>
  <si>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</si>
  <si>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</si>
  <si>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</si>
  <si>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</si>
  <si>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</si>
  <si>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</si>
  <si>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</si>
  <si>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</si>
  <si>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</si>
  <si>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</si>
  <si>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</si>
  <si>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</si>
  <si>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</si>
  <si>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</si>
  <si>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</si>
  <si>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</si>
  <si>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</si>
  <si>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</si>
  <si>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</si>
  <si>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</si>
  <si>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</si>
  <si>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</si>
  <si>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</si>
  <si>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</si>
  <si>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</si>
  <si>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</si>
  <si>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</si>
  <si>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</si>
  <si>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</si>
  <si>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</si>
  <si>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</si>
  <si>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</si>
  <si>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</si>
  <si>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</si>
  <si>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</si>
  <si>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</si>
  <si>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</si>
  <si>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</si>
  <si>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</si>
  <si>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</si>
  <si>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</si>
  <si>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</si>
  <si>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</si>
  <si>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</si>
  <si>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</si>
  <si>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</si>
  <si>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</si>
  <si>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</si>
  <si>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</si>
  <si>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</si>
  <si>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</si>
  <si>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</si>
  <si>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</si>
  <si>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</si>
  <si>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</si>
  <si>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</si>
  <si>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</si>
  <si>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</si>
  <si>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</si>
  <si>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</si>
  <si>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</si>
  <si>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</si>
  <si>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</si>
  <si>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</si>
  <si>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</si>
  <si>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</si>
  <si>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</si>
  <si>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</si>
  <si>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</si>
  <si>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</si>
  <si>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</si>
  <si>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</si>
  <si>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</si>
  <si>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</si>
  <si>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</si>
  <si>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</si>
  <si>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</si>
  <si>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</si>
  <si>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</si>
  <si>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</si>
  <si>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</si>
  <si>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</si>
  <si>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</si>
  <si>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</si>
  <si>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</si>
  <si>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</si>
  <si>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</si>
  <si>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</si>
  <si>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</si>
  <si>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</si>
  <si>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</si>
  <si>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</si>
  <si>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</si>
  <si>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</si>
  <si>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</si>
  <si>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</si>
  <si>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</si>
  <si>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</si>
  <si>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</si>
  <si>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</si>
  <si>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</si>
  <si>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</si>
  <si>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</si>
  <si>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</si>
  <si>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</si>
  <si>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</si>
  <si>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</si>
  <si>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</si>
  <si>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</si>
  <si>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</si>
  <si>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</si>
  <si>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</si>
  <si>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</si>
  <si>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</si>
  <si>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</si>
  <si>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</si>
  <si>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</si>
  <si>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</si>
  <si>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</si>
  <si>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</si>
  <si>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</si>
  <si>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</si>
  <si>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</si>
  <si>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</si>
  <si>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</si>
  <si>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</si>
  <si>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</si>
  <si>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</si>
  <si>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</si>
  <si>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</si>
  <si>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</si>
  <si>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</si>
  <si>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</si>
  <si>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</si>
  <si>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</si>
  <si>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</si>
  <si>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</si>
  <si>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</si>
  <si>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</si>
  <si>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</si>
  <si>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</si>
  <si>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</si>
  <si>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</si>
  <si>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</si>
  <si>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</si>
  <si>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</si>
  <si>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</si>
  <si>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</si>
  <si>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</si>
  <si>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</si>
  <si>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</si>
  <si>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</si>
  <si>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</si>
  <si>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</si>
  <si>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</si>
  <si>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</si>
  <si>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</si>
  <si>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</si>
  <si>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</si>
  <si>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</si>
  <si>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</si>
  <si>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</si>
  <si>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</si>
  <si>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</si>
  <si>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</si>
  <si>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</si>
  <si>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</si>
  <si>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</si>
  <si>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</si>
  <si>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</si>
  <si>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</si>
  <si>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</si>
  <si>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</si>
  <si>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</si>
  <si>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</si>
  <si>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</si>
  <si>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</si>
  <si>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</si>
  <si>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</si>
  <si>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</si>
  <si>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</si>
  <si>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</si>
  <si>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</si>
  <si>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</si>
  <si>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</si>
  <si>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</si>
  <si>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</si>
  <si>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</si>
  <si>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</si>
  <si>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</si>
  <si>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</si>
  <si>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</si>
  <si>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</si>
  <si>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</si>
  <si>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</si>
  <si>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</si>
  <si>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</si>
  <si>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</si>
  <si>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</si>
  <si>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</si>
  <si>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</si>
  <si>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</si>
  <si>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</si>
  <si>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</si>
  <si>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</si>
  <si>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</si>
  <si>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</si>
  <si>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</si>
  <si>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</si>
  <si>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</si>
  <si>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</si>
  <si>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</si>
  <si>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</si>
  <si>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</si>
  <si>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</si>
  <si>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</si>
  <si>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</si>
  <si>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</si>
  <si>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</si>
  <si>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</si>
  <si>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</si>
  <si>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</si>
  <si>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</si>
  <si>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</si>
  <si>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</si>
  <si>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</si>
  <si>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</si>
  <si>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</si>
  <si>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</si>
  <si>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</si>
  <si>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</si>
  <si>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</si>
  <si>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</si>
  <si>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</si>
  <si>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</si>
  <si>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</si>
  <si>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</si>
  <si>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</si>
  <si>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</si>
  <si>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</si>
  <si>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</si>
  <si>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</si>
  <si>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</si>
  <si>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</si>
  <si>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</si>
  <si>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</si>
  <si>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</si>
  <si>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</si>
  <si>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</si>
  <si>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</si>
  <si>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</si>
  <si>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</si>
  <si>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</si>
  <si>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</si>
  <si>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</si>
  <si>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</si>
  <si>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</si>
  <si>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</si>
  <si>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</si>
  <si>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</si>
  <si>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</si>
  <si>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</si>
  <si>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</si>
  <si>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</si>
  <si>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</si>
  <si>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</si>
  <si>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</si>
  <si>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</si>
  <si>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</si>
  <si>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</si>
  <si>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</si>
  <si>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</si>
  <si>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</si>
  <si>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</si>
  <si>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</si>
  <si>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</si>
  <si>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</si>
  <si>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</si>
  <si>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</si>
  <si>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</si>
  <si>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</si>
  <si>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</si>
  <si>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</si>
  <si>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</si>
  <si>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</si>
  <si>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</si>
  <si>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</si>
  <si>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</si>
  <si>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</si>
  <si>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</si>
  <si>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</si>
  <si>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</si>
  <si>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</si>
  <si>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</si>
  <si>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</si>
  <si>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</si>
  <si>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</si>
  <si>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</si>
  <si>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</si>
  <si>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</si>
  <si>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</si>
  <si>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</si>
  <si>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</si>
  <si>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</si>
  <si>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</si>
  <si>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</si>
  <si>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</si>
  <si>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</si>
  <si>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</si>
  <si>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</si>
  <si>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</si>
  <si>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</si>
  <si>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</si>
  <si>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</si>
  <si>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</si>
  <si>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</si>
  <si>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</si>
  <si>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</si>
  <si>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</si>
  <si>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</si>
  <si>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</si>
  <si>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</si>
  <si>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</si>
  <si>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</si>
  <si>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</si>
  <si>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</si>
  <si>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</si>
  <si>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</si>
  <si>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</si>
  <si>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</si>
  <si>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</si>
  <si>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</si>
  <si>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</si>
  <si>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</si>
  <si>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</si>
  <si>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</si>
  <si>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</si>
  <si>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</si>
  <si>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</si>
  <si>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</si>
  <si>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</si>
  <si>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</si>
  <si>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</si>
  <si>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</si>
  <si>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</si>
  <si>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</si>
  <si>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</si>
  <si>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</si>
  <si>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</si>
  <si>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</si>
  <si>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</si>
  <si>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</si>
  <si>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</si>
  <si>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</si>
  <si>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</si>
  <si>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</si>
  <si>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</si>
  <si>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</si>
  <si>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</si>
  <si>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</si>
  <si>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</si>
  <si>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</si>
  <si>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</si>
  <si>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</si>
  <si>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</si>
  <si>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</si>
  <si>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</si>
  <si>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</si>
  <si>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</si>
  <si>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</si>
  <si>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</si>
  <si>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</si>
  <si>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</si>
  <si>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</si>
  <si>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</si>
  <si>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</si>
  <si>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</si>
  <si>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</si>
  <si>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</si>
  <si>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</si>
  <si>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</si>
  <si>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</si>
  <si>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</si>
  <si>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</si>
  <si>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</si>
  <si>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</si>
  <si>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</si>
  <si>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</si>
  <si>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</si>
  <si>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</si>
  <si>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</si>
  <si>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</si>
  <si>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</si>
  <si>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</si>
  <si>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</si>
  <si>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</si>
  <si>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</si>
  <si>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</si>
  <si>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</si>
  <si>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</si>
  <si>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</si>
  <si>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</si>
  <si>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</si>
  <si>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</si>
  <si>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</si>
  <si>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</si>
  <si>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</si>
  <si>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</si>
  <si>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</si>
  <si>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</si>
  <si>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</si>
  <si>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</si>
  <si>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</si>
  <si>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</si>
  <si>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</si>
  <si>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</si>
  <si>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</si>
  <si>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</si>
  <si>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</si>
  <si>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</si>
  <si>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</si>
  <si>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</si>
  <si>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</si>
  <si>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</si>
  <si>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</si>
  <si>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</si>
  <si>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</si>
  <si>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</si>
  <si>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</si>
  <si>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</si>
  <si>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</si>
  <si>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</si>
  <si>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</si>
  <si>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</si>
  <si>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</si>
  <si>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</si>
  <si>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</si>
  <si>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</si>
  <si>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</si>
  <si>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</si>
  <si>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</si>
  <si>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</si>
  <si>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</si>
  <si>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</si>
  <si>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</si>
  <si>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</si>
  <si>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</si>
  <si>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</si>
  <si>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</si>
  <si>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</si>
  <si>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</si>
  <si>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</si>
  <si>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</si>
  <si>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</si>
  <si>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</si>
  <si>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</si>
  <si>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</si>
  <si>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</si>
  <si>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</si>
  <si>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</si>
  <si>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</si>
  <si>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</si>
  <si>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</si>
  <si>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</si>
  <si>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</si>
  <si>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</si>
  <si>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</si>
  <si>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</si>
  <si>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</si>
  <si>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</si>
  <si>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</si>
  <si>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</si>
  <si>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</si>
  <si>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</si>
  <si>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</si>
  <si>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</si>
  <si>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</si>
  <si>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</si>
  <si>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</si>
  <si>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</si>
  <si>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</si>
  <si>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</si>
  <si>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</si>
  <si>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</si>
  <si>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</si>
  <si>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</si>
  <si>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</si>
  <si>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</si>
  <si>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</si>
  <si>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</si>
  <si>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</si>
  <si>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</si>
  <si>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</si>
  <si>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</si>
  <si>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</si>
  <si>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</si>
  <si>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</si>
  <si>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</si>
  <si>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</si>
  <si>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</si>
  <si>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</si>
  <si>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</si>
  <si>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</si>
  <si>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</si>
  <si>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</si>
  <si>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</si>
  <si>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</si>
  <si>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</si>
  <si>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</si>
  <si>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</si>
  <si>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</si>
  <si>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</si>
  <si>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</si>
  <si>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</si>
  <si>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</si>
  <si>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</si>
  <si>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</si>
  <si>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</si>
  <si>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</si>
  <si>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</si>
  <si>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</si>
  <si>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</si>
  <si>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</si>
  <si>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</si>
  <si>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</si>
  <si>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</si>
  <si>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</si>
  <si>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</si>
  <si>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</si>
  <si>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</si>
  <si>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</si>
  <si>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</si>
  <si>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</si>
  <si>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</si>
  <si>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</si>
  <si>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</si>
  <si>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</si>
  <si>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</si>
  <si>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</si>
  <si>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</si>
  <si>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</si>
  <si>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</si>
  <si>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</si>
  <si>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</si>
  <si>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</si>
  <si>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</si>
  <si>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</si>
  <si>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</si>
  <si>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</si>
  <si>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</si>
  <si>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</si>
  <si>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</si>
  <si>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</si>
  <si>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</si>
  <si>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</si>
  <si>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</si>
  <si>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</si>
  <si>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</si>
  <si>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</si>
  <si>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</si>
  <si>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</si>
  <si>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</si>
  <si>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</si>
  <si>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</si>
  <si>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</si>
  <si>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</si>
  <si>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</si>
  <si>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</si>
  <si>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</si>
  <si>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</si>
  <si>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</si>
  <si>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</si>
  <si>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</si>
  <si>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</si>
  <si>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</si>
  <si>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</si>
  <si>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</si>
  <si>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</si>
  <si>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</si>
  <si>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</si>
  <si>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</si>
  <si>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</si>
  <si>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</si>
  <si>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</si>
  <si>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</si>
  <si>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</si>
  <si>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</si>
  <si>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</si>
  <si>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</si>
  <si>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</si>
  <si>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</si>
  <si>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</si>
  <si>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</si>
  <si>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</si>
  <si>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</si>
  <si>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</si>
  <si>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</si>
  <si>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</si>
  <si>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</si>
  <si>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</si>
  <si>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</si>
  <si>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</si>
  <si>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</si>
  <si>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</si>
  <si>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</si>
  <si>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</si>
  <si>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</si>
  <si>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</si>
  <si>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</si>
  <si>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</si>
  <si>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</si>
  <si>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</si>
  <si>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</si>
  <si>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</si>
  <si>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</si>
  <si>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</si>
  <si>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</si>
  <si>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</si>
  <si>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</si>
  <si>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</si>
  <si>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</si>
  <si>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</si>
  <si>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</si>
  <si>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</si>
  <si>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</si>
  <si>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</si>
  <si>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</si>
  <si>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</si>
  <si>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</si>
  <si>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</si>
  <si>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</si>
  <si>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</si>
  <si>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</si>
  <si>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</si>
  <si>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</si>
  <si>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</si>
  <si>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</si>
  <si>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</si>
  <si>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</si>
  <si>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</si>
  <si>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</si>
  <si>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</si>
  <si>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</si>
  <si>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</si>
  <si>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</si>
  <si>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</si>
  <si>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</si>
  <si>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</si>
  <si>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</si>
  <si>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</si>
  <si>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</si>
  <si>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</si>
  <si>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</si>
  <si>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</si>
  <si>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</si>
  <si>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</si>
  <si>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</si>
  <si>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</si>
  <si>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</si>
  <si>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</si>
  <si>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</si>
  <si>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</si>
  <si>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</si>
  <si>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</si>
  <si>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</si>
  <si>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</si>
  <si>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</si>
  <si>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</si>
  <si>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</si>
  <si>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</si>
  <si>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</si>
  <si>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</si>
  <si>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</si>
  <si>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</si>
  <si>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</si>
  <si>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</si>
  <si>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</si>
  <si>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</si>
  <si>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</si>
  <si>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</si>
  <si>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</si>
  <si>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</si>
  <si>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</si>
  <si>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</si>
  <si>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</si>
  <si>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</si>
  <si>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</si>
  <si>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</si>
  <si>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</si>
  <si>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</si>
  <si>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</si>
  <si>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</si>
  <si>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</si>
  <si>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</si>
  <si>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</si>
  <si>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</si>
  <si>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</si>
  <si>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</si>
  <si>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</si>
  <si>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</si>
  <si>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</si>
  <si>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</si>
  <si>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</si>
  <si>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</si>
  <si>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</si>
  <si>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</si>
  <si>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</si>
  <si>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</si>
  <si>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</si>
  <si>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</si>
  <si>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</si>
  <si>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</si>
  <si>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</si>
  <si>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</si>
  <si>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</si>
  <si>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</si>
  <si>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</si>
  <si>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</si>
  <si>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</si>
  <si>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</si>
  <si>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</si>
  <si>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</si>
  <si>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</si>
  <si>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</si>
  <si>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</si>
  <si>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</si>
  <si>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</si>
  <si>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</si>
  <si>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</si>
  <si>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</si>
  <si>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</si>
  <si>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</si>
  <si>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</si>
  <si>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</si>
  <si>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</si>
  <si>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</si>
  <si>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</si>
  <si>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</si>
  <si>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</si>
  <si>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</si>
  <si>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</si>
  <si>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</si>
  <si>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</si>
  <si>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</si>
  <si>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</si>
  <si>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</si>
  <si>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</si>
  <si>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</si>
  <si>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</si>
  <si>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</si>
  <si>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</si>
  <si>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</si>
  <si>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</si>
  <si>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</si>
  <si>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</si>
  <si>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</si>
  <si>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</si>
  <si>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</si>
  <si>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</si>
  <si>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</si>
  <si>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</si>
  <si>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</si>
  <si>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</si>
  <si>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</si>
  <si>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</si>
  <si>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</si>
  <si>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</si>
  <si>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</si>
  <si>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</si>
  <si>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</si>
  <si>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</si>
  <si>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</si>
  <si>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</si>
  <si>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</si>
  <si>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</si>
  <si>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</si>
  <si>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</si>
  <si>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</si>
  <si>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</si>
  <si>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</si>
  <si>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</si>
  <si>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</si>
  <si>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</si>
  <si>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</si>
  <si>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</si>
  <si>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</si>
  <si>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</si>
  <si>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</si>
  <si>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</si>
  <si>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</si>
  <si>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</si>
  <si>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</si>
  <si>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</si>
  <si>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</si>
  <si>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</si>
  <si>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</si>
  <si>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</si>
  <si>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</si>
  <si>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</si>
  <si>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</si>
  <si>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</si>
  <si>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</si>
  <si>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</si>
  <si>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</si>
  <si>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</si>
  <si>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</si>
  <si>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</si>
  <si>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</si>
  <si>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</si>
  <si>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</si>
  <si>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</si>
  <si>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</si>
  <si>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</si>
  <si>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</si>
  <si>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</si>
  <si>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</si>
  <si>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</si>
  <si>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</si>
  <si>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</si>
  <si>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</si>
  <si>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</si>
  <si>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</si>
  <si>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</si>
  <si>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</si>
  <si>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</si>
  <si>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</si>
  <si>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</si>
  <si>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</si>
  <si>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</si>
  <si>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</si>
  <si>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</si>
  <si>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</si>
  <si>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</si>
  <si>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</si>
  <si>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</si>
  <si>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</si>
  <si>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</si>
  <si>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</si>
  <si>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</si>
  <si>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</si>
  <si>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</si>
  <si>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</si>
  <si>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</si>
  <si>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</si>
  <si>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</si>
  <si>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</si>
  <si>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</si>
  <si>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</si>
  <si>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</si>
  <si>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</si>
  <si>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</si>
  <si>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</si>
  <si>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</si>
  <si>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</si>
  <si>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</si>
  <si>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</si>
  <si>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</si>
  <si>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</si>
  <si>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</si>
  <si>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</si>
  <si>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</si>
  <si>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</si>
  <si>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</si>
  <si>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</si>
  <si>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</si>
  <si>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</si>
  <si>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</si>
  <si>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</si>
  <si>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</si>
  <si>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</si>
  <si>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</si>
  <si>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</si>
  <si>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</si>
  <si>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</si>
  <si>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</si>
  <si>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</si>
  <si>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</si>
  <si>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</si>
  <si>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</si>
  <si>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</si>
  <si>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</si>
  <si>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</si>
  <si>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</si>
  <si>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</si>
  <si>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</si>
  <si>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</si>
  <si>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</si>
  <si>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</si>
  <si>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</si>
  <si>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</si>
  <si>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</si>
  <si>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</si>
  <si>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</si>
  <si>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</si>
  <si>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</si>
  <si>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</si>
  <si>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</si>
  <si>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</si>
  <si>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</si>
  <si>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</si>
  <si>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</si>
  <si>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</si>
  <si>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</si>
  <si>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</si>
  <si>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</si>
  <si>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</si>
  <si>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</si>
  <si>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</si>
  <si>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</si>
  <si>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</si>
  <si>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</si>
  <si>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</si>
  <si>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</si>
  <si>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</si>
  <si>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</si>
  <si>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</si>
  <si>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</si>
  <si>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</si>
  <si>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</si>
  <si>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</si>
  <si>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</si>
  <si>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</si>
  <si>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</si>
  <si>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</si>
  <si>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</si>
  <si>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</si>
  <si>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</si>
  <si>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</si>
  <si>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</si>
  <si>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</si>
  <si>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</si>
  <si>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</si>
  <si>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</si>
  <si>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</si>
  <si>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</si>
  <si>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</si>
  <si>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</si>
  <si>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</si>
  <si>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</si>
  <si>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</si>
  <si>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</si>
  <si>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</si>
  <si>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</si>
  <si>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</si>
  <si>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</si>
  <si>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</si>
  <si>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</si>
  <si>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</si>
  <si>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</si>
  <si>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</si>
  <si>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</si>
  <si>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</si>
  <si>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</si>
  <si>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</si>
  <si>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</si>
  <si>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</si>
  <si>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</si>
  <si>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</si>
  <si>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</si>
  <si>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</si>
  <si>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</si>
  <si>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</si>
  <si>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</si>
  <si>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</si>
  <si>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</si>
  <si>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</si>
  <si>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</si>
  <si>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</si>
  <si>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</si>
  <si>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</si>
  <si>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</si>
  <si>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</si>
  <si>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</si>
  <si>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</si>
  <si>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</si>
  <si>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</si>
  <si>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</si>
  <si>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</si>
  <si>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</si>
  <si>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</si>
  <si>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</si>
  <si>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</si>
  <si>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</si>
  <si>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</si>
  <si>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</si>
  <si>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</si>
  <si>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</si>
  <si>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</si>
  <si>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</si>
  <si>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</si>
  <si>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</si>
  <si>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</si>
  <si>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</si>
  <si>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</si>
  <si>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</si>
  <si>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</si>
  <si>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</si>
  <si>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</si>
  <si>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</si>
  <si>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</si>
  <si>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</si>
  <si>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</si>
  <si>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</si>
  <si>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</si>
  <si>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</si>
  <si>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</si>
  <si>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</si>
  <si>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</si>
  <si>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</si>
  <si>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</si>
  <si>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</si>
  <si>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</si>
  <si>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</si>
  <si>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</si>
  <si>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</si>
  <si>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</si>
  <si>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</si>
  <si>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</si>
  <si>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</si>
  <si>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</si>
  <si>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</si>
  <si>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</si>
  <si>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</si>
  <si>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</si>
  <si>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</si>
  <si>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</si>
  <si>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</si>
  <si>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</si>
  <si>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</si>
  <si>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</si>
  <si>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</si>
  <si>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</si>
  <si>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</si>
  <si>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</si>
  <si>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</si>
  <si>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</si>
  <si>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</si>
  <si>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</si>
  <si>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</si>
  <si>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</si>
  <si>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</si>
  <si>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</si>
  <si>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</si>
  <si>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</si>
  <si>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</si>
  <si>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</si>
  <si>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</si>
  <si>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</si>
  <si>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</si>
  <si>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</si>
  <si>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</si>
  <si>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</si>
  <si>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</si>
  <si>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</si>
  <si>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</si>
  <si>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</si>
  <si>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</si>
  <si>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</si>
  <si>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</si>
  <si>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</si>
  <si>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</si>
  <si>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</si>
  <si>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</si>
  <si>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</si>
  <si>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</si>
  <si>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</si>
  <si>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</si>
  <si>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</si>
  <si>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</si>
  <si>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</si>
  <si>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</si>
  <si>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</si>
  <si>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</si>
  <si>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</si>
  <si>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</si>
  <si>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</si>
  <si>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</si>
  <si>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</si>
  <si>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</si>
  <si>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</si>
  <si>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</si>
  <si>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</si>
  <si>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</si>
  <si>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</si>
  <si>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</si>
  <si>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</si>
  <si>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</si>
  <si>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</si>
  <si>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</si>
  <si>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</si>
  <si>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</si>
  <si>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</si>
  <si>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</si>
  <si>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</si>
  <si>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</si>
  <si>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</si>
  <si>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</si>
  <si>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</si>
  <si>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</si>
  <si>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</si>
  <si>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</si>
  <si>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</si>
  <si>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</si>
  <si>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</si>
  <si>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</si>
  <si>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</si>
  <si>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</si>
  <si>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</si>
  <si>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</si>
  <si>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</si>
  <si>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</si>
  <si>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</si>
  <si>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</si>
  <si>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</si>
  <si>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</si>
  <si>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</si>
  <si>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</si>
  <si>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</si>
  <si>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</si>
  <si>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</si>
  <si>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</si>
  <si>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</si>
  <si>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</si>
  <si>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</si>
  <si>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</si>
  <si>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</si>
  <si>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</si>
  <si>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</si>
  <si>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</si>
  <si>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</si>
  <si>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</si>
  <si>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</si>
  <si>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</si>
  <si>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</si>
  <si>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</si>
  <si>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</si>
  <si>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</si>
  <si>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</si>
  <si>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</si>
  <si>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</si>
  <si>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</si>
  <si>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</si>
  <si>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</si>
  <si>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</si>
  <si>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</si>
  <si>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</si>
  <si>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</si>
  <si>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</si>
  <si>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</si>
  <si>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</si>
  <si>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</si>
  <si>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</si>
  <si>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</si>
  <si>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</si>
  <si>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</si>
  <si>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</si>
  <si>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</si>
  <si>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</si>
  <si>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</si>
  <si>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</si>
  <si>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</si>
  <si>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</si>
  <si>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</si>
  <si>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</si>
  <si>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</si>
  <si>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</si>
  <si>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</si>
  <si>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</si>
  <si>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</si>
  <si>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</si>
  <si>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</si>
  <si>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</si>
  <si>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</si>
  <si>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</si>
  <si>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</si>
  <si>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</si>
  <si>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</si>
  <si>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</si>
  <si>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</si>
  <si>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</si>
  <si>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</si>
  <si>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</si>
  <si>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</si>
  <si>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</si>
  <si>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</si>
  <si>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</si>
  <si>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</si>
  <si>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</si>
  <si>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</si>
  <si>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</si>
  <si>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</si>
  <si>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</si>
  <si>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</si>
  <si>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</si>
  <si>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</si>
  <si>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</si>
  <si>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</si>
  <si>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</si>
  <si>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</si>
  <si>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</si>
  <si>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</si>
  <si>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</si>
  <si>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</si>
  <si>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</si>
  <si>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</si>
  <si>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</si>
  <si>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</si>
  <si>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</si>
  <si>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</si>
  <si>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</si>
  <si>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</si>
  <si>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</si>
  <si>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</si>
  <si>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</si>
  <si>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</si>
  <si>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</si>
  <si>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</si>
  <si>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</si>
  <si>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</si>
  <si>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</si>
  <si>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</si>
  <si>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</si>
  <si>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</si>
  <si>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</si>
  <si>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</si>
  <si>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</si>
  <si>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</si>
  <si>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</si>
  <si>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</si>
  <si>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</si>
  <si>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</si>
  <si>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</si>
  <si>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</si>
  <si>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</si>
  <si>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</si>
  <si>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</si>
  <si>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</si>
  <si>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</si>
  <si>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</si>
  <si>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</si>
  <si>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</si>
  <si>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</si>
  <si>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</si>
  <si>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</si>
  <si>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</si>
  <si>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</si>
  <si>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</si>
  <si>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</si>
  <si>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</si>
  <si>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</si>
  <si>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</si>
  <si>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</si>
  <si>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</si>
  <si>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</si>
  <si>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</si>
  <si>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</si>
  <si>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</si>
  <si>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</si>
  <si>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</si>
  <si>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</si>
  <si>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</si>
  <si>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</si>
  <si>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</si>
  <si>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</si>
  <si>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</si>
  <si>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</si>
  <si>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</si>
  <si>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</si>
  <si>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</si>
  <si>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</si>
  <si>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</si>
  <si>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</si>
  <si>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</si>
  <si>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</si>
  <si>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</si>
  <si>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</si>
  <si>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</si>
  <si>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</si>
  <si>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</si>
  <si>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</si>
  <si>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</si>
  <si>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</si>
  <si>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</si>
  <si>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</si>
  <si>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</si>
  <si>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</si>
  <si>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</si>
  <si>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</si>
  <si>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</si>
  <si>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</si>
  <si>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</si>
  <si>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</si>
  <si>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</si>
  <si>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</si>
  <si>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</si>
  <si>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</si>
  <si>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</si>
  <si>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</si>
  <si>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</si>
  <si>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</si>
  <si>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</si>
  <si>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</si>
  <si>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</si>
  <si>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</si>
  <si>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</si>
  <si>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</si>
  <si>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</si>
  <si>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</si>
  <si>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</si>
  <si>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</si>
  <si>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</si>
  <si>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</si>
  <si>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</si>
  <si>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</si>
  <si>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</si>
  <si>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</si>
  <si>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</si>
  <si>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</si>
  <si>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</si>
  <si>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</si>
  <si>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</si>
  <si>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</si>
  <si>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</si>
  <si>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</si>
  <si>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</si>
  <si>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</si>
  <si>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</si>
  <si>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</si>
  <si>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</si>
  <si>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</si>
  <si>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</si>
  <si>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</si>
  <si>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</si>
  <si>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</si>
  <si>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</si>
  <si>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</si>
  <si>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</si>
  <si>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</si>
  <si>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</si>
  <si>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</si>
  <si>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</si>
  <si>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</si>
  <si>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</si>
  <si>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</si>
  <si>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</si>
  <si>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</si>
  <si>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</si>
  <si>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</si>
  <si>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</si>
  <si>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</si>
  <si>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</si>
  <si>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</si>
  <si>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</si>
  <si>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</si>
  <si>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</si>
  <si>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</si>
  <si>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</si>
  <si>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</si>
  <si>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</si>
  <si>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</si>
  <si>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</si>
  <si>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</si>
  <si>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</si>
  <si>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</si>
  <si>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</si>
  <si>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</si>
  <si>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</si>
  <si>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</si>
  <si>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</si>
  <si>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</si>
  <si>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</si>
  <si>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</si>
  <si>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</si>
  <si>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</si>
  <si>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</si>
  <si>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</si>
  <si>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</si>
  <si>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</si>
  <si>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</si>
  <si>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</si>
  <si>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</si>
  <si>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</si>
  <si>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</si>
  <si>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</si>
  <si>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</si>
  <si>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</si>
  <si>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</si>
  <si>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</si>
  <si>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</si>
  <si>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</si>
  <si>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</si>
  <si>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</si>
  <si>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</si>
  <si>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</si>
  <si>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</si>
  <si>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</si>
  <si>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</si>
  <si>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</si>
  <si>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</si>
  <si>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</si>
  <si>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</si>
  <si>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</si>
  <si>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</si>
  <si>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</si>
  <si>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</si>
  <si>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</si>
  <si>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</si>
  <si>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</si>
  <si>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</si>
  <si>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</si>
  <si>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</si>
  <si>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</si>
  <si>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</si>
  <si>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</si>
  <si>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</si>
  <si>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</si>
  <si>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</si>
  <si>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</si>
  <si>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</si>
  <si>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</si>
  <si>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</si>
  <si>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</si>
  <si>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</si>
  <si>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</si>
  <si>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</si>
  <si>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</si>
  <si>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</si>
  <si>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</si>
  <si>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</si>
  <si>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</si>
  <si>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</si>
  <si>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</si>
  <si>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</si>
  <si>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</si>
  <si>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</si>
  <si>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</si>
  <si>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</si>
  <si>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</si>
  <si>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</si>
  <si>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</si>
  <si>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</si>
  <si>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</si>
  <si>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</si>
  <si>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</si>
  <si>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</si>
  <si>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</si>
  <si>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</si>
  <si>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</si>
  <si>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</si>
  <si>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</si>
  <si>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</si>
  <si>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</si>
  <si>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</si>
  <si>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</si>
  <si>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</si>
  <si>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</si>
  <si>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</si>
  <si>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</si>
  <si>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</si>
  <si>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</si>
  <si>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</si>
  <si>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</si>
  <si>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</si>
  <si>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</si>
  <si>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</si>
  <si>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</si>
  <si>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</si>
  <si>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</si>
  <si>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</si>
  <si>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</si>
  <si>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</si>
  <si>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</si>
  <si>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</si>
  <si>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</si>
  <si>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</si>
  <si>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</si>
  <si>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</si>
  <si>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</si>
  <si>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</si>
  <si>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</si>
  <si>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</si>
  <si>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</si>
  <si>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</si>
  <si>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</si>
  <si>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</si>
  <si>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</si>
  <si>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</si>
  <si>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</si>
  <si>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</si>
  <si>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</si>
  <si>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</si>
  <si>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</si>
  <si>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</si>
  <si>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</si>
  <si>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</si>
  <si>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</si>
  <si>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</si>
  <si>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</si>
  <si>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</si>
  <si>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</si>
  <si>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</si>
  <si>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</si>
  <si>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</si>
  <si>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</si>
  <si>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</si>
  <si>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</si>
  <si>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</si>
  <si>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</si>
  <si>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</si>
  <si>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</si>
  <si>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</si>
  <si>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</si>
  <si>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</si>
  <si>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</si>
  <si>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</si>
  <si>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</si>
  <si>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</si>
  <si>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</si>
  <si>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</si>
  <si>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</si>
  <si>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</si>
  <si>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</si>
  <si>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</si>
  <si>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</si>
  <si>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</si>
  <si>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</si>
  <si>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</si>
  <si>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</si>
  <si>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</si>
  <si>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</si>
  <si>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</si>
  <si>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</si>
  <si>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</si>
  <si>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</si>
  <si>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</si>
  <si>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</si>
  <si>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</si>
  <si>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</si>
  <si>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</si>
  <si>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</si>
  <si>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</si>
  <si>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</si>
  <si>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</si>
  <si>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</si>
  <si>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</si>
  <si>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</si>
  <si>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</si>
  <si>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</si>
  <si>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</si>
  <si>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</si>
  <si>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</si>
  <si>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</si>
  <si>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</si>
  <si>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</si>
  <si>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</si>
  <si>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</si>
  <si>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</si>
  <si>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</si>
  <si>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</si>
  <si>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</si>
  <si>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</si>
  <si>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</si>
  <si>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</si>
  <si>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</si>
  <si>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</si>
  <si>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</si>
  <si>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</si>
  <si>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</si>
  <si>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</si>
  <si>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</si>
  <si>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</si>
  <si>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</si>
  <si>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</si>
  <si>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</si>
  <si>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</si>
  <si>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</si>
  <si>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</si>
  <si>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</si>
  <si>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</si>
  <si>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</si>
  <si>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</si>
  <si>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</si>
  <si>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</si>
  <si>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</si>
  <si>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</si>
  <si>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</si>
  <si>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</si>
  <si>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</si>
  <si>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</si>
  <si>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</si>
  <si>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</si>
  <si>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</si>
  <si>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</si>
  <si>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</si>
  <si>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</si>
  <si>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</si>
  <si>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</si>
  <si>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</si>
  <si>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</si>
  <si>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</si>
  <si>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</si>
  <si>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</si>
  <si>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</si>
  <si>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</si>
  <si>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</si>
  <si>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</si>
  <si>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</si>
  <si>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</si>
  <si>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</si>
  <si>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</si>
  <si>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</si>
  <si>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</si>
  <si>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</si>
  <si>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</si>
  <si>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</si>
  <si>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</si>
  <si>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</si>
  <si>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</si>
  <si>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</si>
  <si>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</si>
  <si>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</si>
  <si>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</si>
  <si>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</si>
  <si>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</si>
  <si>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</si>
  <si>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</si>
  <si>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</si>
  <si>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</si>
  <si>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</si>
  <si>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</si>
  <si>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</si>
  <si>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</si>
  <si>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</si>
  <si>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</si>
  <si>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</si>
  <si>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</si>
  <si>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</si>
  <si>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</si>
  <si>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</si>
  <si>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</si>
  <si>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</si>
  <si>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</si>
  <si>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</si>
  <si>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</si>
  <si>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</si>
  <si>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</si>
  <si>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</si>
  <si>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</si>
  <si>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</si>
  <si>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</si>
  <si>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</si>
  <si>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</si>
  <si>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</si>
  <si>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</si>
  <si>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</si>
  <si>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</si>
  <si>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</si>
  <si>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</si>
  <si>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</si>
  <si>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</si>
  <si>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</si>
  <si>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</si>
  <si>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</si>
  <si>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</si>
  <si>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</si>
  <si>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</si>
  <si>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</si>
  <si>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</si>
  <si>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</si>
  <si>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</si>
  <si>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</si>
  <si>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</si>
  <si>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</si>
  <si>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</si>
  <si>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</si>
  <si>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</si>
  <si>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</si>
  <si>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</si>
  <si>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</si>
  <si>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</si>
  <si>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</si>
  <si>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</si>
  <si>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</si>
  <si>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</si>
  <si>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</si>
  <si>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</si>
  <si>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</si>
  <si>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</si>
  <si>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</si>
  <si>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</si>
  <si>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</si>
  <si>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</si>
  <si>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</si>
  <si>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</si>
  <si>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</si>
  <si>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</si>
  <si>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</si>
  <si>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</si>
  <si>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</si>
  <si>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</si>
  <si>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</si>
  <si>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</si>
  <si>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</si>
  <si>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</si>
  <si>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</si>
  <si>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</si>
  <si>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</si>
  <si>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</si>
  <si>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</si>
  <si>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</si>
  <si>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</si>
  <si>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</si>
  <si>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</si>
  <si>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</si>
  <si>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</si>
  <si>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</si>
  <si>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</si>
  <si>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</si>
  <si>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</si>
  <si>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</si>
  <si>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</si>
  <si>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</si>
  <si>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</si>
  <si>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</si>
  <si>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</si>
  <si>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</si>
  <si>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</si>
  <si>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</si>
  <si>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</si>
  <si>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</si>
  <si>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</si>
  <si>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</si>
  <si>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</si>
  <si>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</si>
  <si>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</si>
  <si>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</si>
  <si>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</si>
  <si>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</si>
  <si>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</si>
  <si>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</si>
  <si>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</si>
  <si>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</si>
  <si>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</si>
  <si>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</si>
  <si>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</si>
  <si>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</si>
  <si>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</si>
  <si>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</si>
  <si>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</si>
  <si>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</si>
  <si>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</si>
  <si>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</si>
  <si>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</si>
  <si>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</si>
  <si>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</si>
  <si>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</si>
  <si>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</si>
  <si>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</si>
  <si>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</si>
  <si>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</si>
  <si>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</si>
  <si>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</si>
  <si>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</si>
  <si>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</si>
  <si>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</si>
  <si>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</si>
  <si>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</si>
  <si>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</si>
  <si>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</si>
  <si>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</si>
  <si>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</si>
  <si>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</si>
  <si>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</si>
  <si>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</si>
  <si>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</si>
  <si>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</si>
  <si>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</si>
  <si>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</si>
  <si>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</si>
  <si>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</si>
  <si>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</si>
  <si>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</si>
  <si>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</si>
  <si>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</si>
  <si>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</si>
  <si>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</si>
  <si>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</si>
  <si>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</si>
  <si>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</si>
  <si>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</si>
  <si>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</si>
  <si>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</si>
  <si>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</si>
  <si>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</si>
  <si>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</si>
  <si>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</si>
  <si>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</si>
  <si>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</si>
  <si>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</si>
  <si>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</si>
  <si>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</si>
  <si>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</si>
  <si>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</si>
  <si>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</si>
  <si>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</si>
  <si>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</si>
  <si>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</si>
  <si>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</si>
  <si>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</si>
  <si>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</si>
  <si>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</si>
  <si>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</si>
  <si>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</si>
  <si>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</si>
  <si>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</si>
  <si>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</si>
  <si>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</si>
  <si>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</si>
  <si>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</si>
  <si>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</si>
  <si>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</si>
  <si>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</si>
  <si>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</si>
  <si>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</si>
  <si>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</si>
  <si>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</si>
  <si>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</si>
  <si>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</si>
  <si>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</si>
  <si>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</si>
  <si>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</si>
  <si>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</si>
  <si>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</si>
  <si>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</si>
  <si>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</si>
  <si>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</si>
  <si>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</si>
  <si>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</si>
  <si>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</si>
  <si>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</si>
  <si>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</si>
  <si>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</si>
  <si>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</si>
  <si>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</si>
  <si>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</si>
  <si>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</si>
  <si>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</si>
  <si>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</si>
  <si>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</si>
  <si>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</si>
  <si>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</si>
  <si>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</si>
  <si>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</si>
  <si>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</si>
  <si>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</si>
  <si>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</si>
  <si>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</si>
  <si>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</si>
  <si>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</si>
  <si>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</si>
  <si>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</si>
  <si>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</si>
  <si>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</si>
  <si>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</si>
  <si>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</si>
  <si>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</si>
  <si>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</si>
  <si>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</si>
  <si>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</si>
  <si>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</si>
  <si>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</si>
  <si>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</si>
  <si>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</si>
  <si>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</si>
  <si>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</si>
  <si>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</si>
  <si>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</si>
  <si>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</si>
  <si>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</si>
  <si>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</si>
  <si>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</si>
  <si>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</si>
  <si>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</si>
  <si>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</si>
  <si>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</si>
  <si>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</si>
  <si>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</si>
  <si>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</si>
  <si>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</si>
  <si>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</si>
  <si>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</si>
  <si>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</si>
  <si>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</si>
  <si>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</si>
  <si>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</si>
  <si>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</si>
  <si>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</si>
  <si>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</si>
  <si>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</si>
  <si>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</si>
  <si>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</si>
  <si>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</si>
  <si>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</si>
  <si>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</si>
  <si>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</si>
  <si>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</si>
  <si>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</si>
  <si>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</si>
  <si>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</si>
  <si>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</si>
  <si>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</si>
  <si>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</si>
  <si>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</si>
  <si>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</si>
  <si>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</si>
  <si>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</si>
  <si>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</si>
  <si>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</si>
  <si>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</si>
  <si>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</si>
  <si>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</si>
  <si>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</si>
  <si>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</si>
  <si>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</si>
  <si>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</si>
  <si>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</si>
  <si>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</si>
  <si>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</si>
  <si>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</si>
  <si>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</si>
  <si>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</si>
  <si>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</si>
  <si>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</si>
  <si>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</si>
  <si>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</si>
  <si>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</si>
  <si>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</si>
  <si>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</si>
  <si>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</si>
  <si>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</si>
  <si>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</si>
  <si>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</si>
  <si>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</si>
  <si>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</si>
  <si>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</si>
  <si>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</si>
  <si>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</si>
  <si>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</si>
  <si>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</si>
  <si>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</si>
  <si>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</si>
  <si>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</si>
  <si>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</si>
  <si>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</si>
  <si>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</si>
  <si>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</si>
  <si>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</si>
  <si>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</si>
  <si>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</si>
  <si>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</si>
  <si>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</si>
  <si>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</si>
  <si>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</si>
  <si>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</si>
  <si>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</si>
  <si>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</si>
  <si>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</si>
  <si>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</si>
  <si>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</si>
  <si>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</si>
  <si>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</si>
  <si>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</si>
  <si>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</si>
  <si>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</si>
  <si>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</si>
  <si>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</si>
  <si>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</si>
  <si>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</si>
  <si>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</si>
  <si>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</si>
  <si>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</si>
  <si>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</si>
  <si>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</si>
  <si>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</si>
  <si>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</si>
  <si>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</si>
  <si>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</si>
  <si>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</si>
  <si>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</si>
  <si>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</si>
  <si>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</si>
  <si>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</si>
  <si>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</si>
  <si>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</si>
  <si>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</si>
  <si>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</si>
  <si>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</si>
  <si>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</si>
  <si>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</si>
  <si>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</si>
  <si>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</si>
  <si>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</si>
  <si>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</si>
  <si>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</si>
  <si>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</si>
  <si>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</si>
  <si>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</si>
  <si>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</si>
  <si>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</si>
  <si>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</si>
  <si>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</si>
  <si>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</si>
  <si>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</si>
  <si>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</si>
  <si>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</si>
  <si>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</si>
  <si>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</si>
  <si>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</si>
  <si>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</si>
  <si>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</si>
  <si>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</si>
  <si>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</si>
  <si>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</si>
  <si>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</si>
  <si>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</si>
  <si>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</si>
  <si>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</si>
  <si>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</si>
  <si>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</si>
  <si>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</si>
  <si>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</si>
  <si>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</si>
  <si>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</si>
  <si>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</si>
  <si>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</si>
  <si>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</si>
  <si>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</si>
  <si>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</si>
  <si>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</si>
  <si>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</si>
  <si>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</si>
  <si>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</si>
  <si>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</si>
  <si>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</si>
  <si>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</si>
  <si>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</si>
  <si>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</si>
  <si>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</si>
  <si>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</si>
  <si>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</si>
  <si>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</si>
  <si>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</si>
  <si>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</si>
  <si>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</si>
  <si>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</si>
  <si>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</si>
  <si>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</si>
  <si>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</si>
  <si>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</si>
  <si>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</si>
  <si>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</si>
  <si>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</si>
  <si>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</si>
  <si>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</si>
  <si>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</si>
  <si>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</si>
  <si>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</si>
  <si>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</si>
  <si>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</si>
  <si>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</si>
  <si>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</si>
  <si>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</si>
  <si>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</si>
  <si>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</si>
  <si>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</si>
  <si>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</si>
  <si>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</si>
  <si>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</si>
  <si>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</si>
  <si>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</si>
  <si>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</si>
  <si>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</si>
  <si>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</si>
  <si>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</si>
  <si>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</si>
  <si>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</si>
  <si>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</si>
  <si>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</si>
  <si>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</si>
  <si>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</si>
  <si>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</si>
  <si>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</si>
  <si>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</si>
  <si>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</si>
  <si>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</si>
  <si>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</si>
  <si>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</si>
  <si>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</si>
  <si>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</si>
  <si>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</si>
  <si>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</si>
  <si>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</si>
  <si>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</si>
  <si>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</si>
  <si>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</si>
  <si>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</si>
  <si>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</si>
  <si>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</si>
  <si>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</si>
  <si>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</si>
  <si>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</si>
  <si>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</si>
  <si>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</si>
  <si>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</si>
  <si>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</si>
  <si>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</si>
  <si>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</si>
  <si>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</si>
  <si>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</si>
  <si>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</si>
  <si>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</si>
  <si>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</si>
  <si>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</si>
  <si>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</si>
  <si>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</si>
  <si>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</si>
  <si>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</si>
  <si>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</si>
  <si>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</si>
  <si>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</si>
  <si>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</si>
  <si>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</si>
  <si>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</si>
  <si>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</si>
  <si>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</si>
  <si>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</si>
  <si>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</si>
  <si>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</si>
  <si>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</si>
  <si>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</si>
  <si>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</si>
  <si>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</si>
  <si>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</si>
  <si>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</si>
  <si>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</si>
  <si>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</si>
  <si>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</si>
  <si>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</si>
  <si>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</si>
  <si>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</si>
  <si>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</si>
  <si>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</si>
  <si>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</si>
  <si>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</si>
  <si>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</si>
  <si>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</si>
  <si>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</si>
  <si>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</si>
  <si>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</si>
  <si>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</si>
  <si>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</si>
  <si>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</si>
  <si>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</si>
  <si>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</si>
  <si>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</si>
  <si>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</si>
  <si>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</si>
  <si>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</si>
  <si>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</si>
  <si>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</si>
  <si>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</si>
  <si>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</si>
  <si>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</si>
  <si>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</si>
  <si>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</si>
  <si>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</si>
  <si>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</si>
  <si>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</si>
  <si>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</si>
  <si>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</si>
  <si>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</si>
  <si>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</si>
  <si>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</si>
  <si>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</si>
  <si>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</si>
  <si>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</si>
  <si>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</si>
  <si>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</si>
  <si>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</si>
  <si>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</si>
  <si>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</si>
  <si>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</si>
  <si>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</si>
  <si>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</si>
  <si>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</si>
  <si>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</si>
  <si>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</si>
  <si>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</si>
  <si>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</si>
  <si>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</si>
  <si>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</si>
  <si>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</si>
  <si>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</si>
  <si>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</si>
  <si>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</si>
  <si>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</si>
  <si>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</si>
  <si>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</si>
  <si>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</si>
  <si>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</si>
  <si>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</si>
  <si>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</si>
  <si>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</si>
  <si>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</si>
  <si>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</si>
  <si>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</si>
  <si>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</si>
  <si>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</si>
  <si>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</si>
  <si>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</si>
  <si>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</si>
  <si>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</si>
  <si>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</si>
  <si>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</si>
  <si>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</si>
  <si>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</si>
  <si>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</si>
  <si>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</si>
  <si>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</si>
  <si>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</si>
  <si>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</si>
  <si>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</si>
  <si>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</si>
  <si>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</si>
  <si>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</si>
  <si>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</si>
  <si>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</si>
  <si>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</si>
  <si>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</si>
  <si>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</si>
  <si>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</si>
  <si>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</si>
  <si>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</si>
  <si>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</si>
  <si>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</si>
  <si>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</si>
  <si>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</si>
  <si>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</si>
  <si>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</si>
  <si>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</si>
  <si>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</si>
  <si>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</si>
  <si>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</si>
  <si>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</si>
  <si>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</si>
  <si>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</si>
  <si>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</si>
  <si>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</si>
  <si>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</si>
  <si>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</si>
  <si>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</si>
  <si>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</si>
  <si>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</si>
  <si>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</si>
  <si>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</si>
  <si>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</si>
  <si>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</si>
  <si>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</si>
  <si>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</si>
  <si>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</si>
  <si>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</si>
  <si>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</si>
  <si>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</si>
  <si>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</si>
  <si>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</si>
  <si>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</si>
  <si>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</si>
  <si>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</si>
  <si>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</si>
  <si>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</si>
  <si>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</si>
  <si>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</si>
  <si>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</si>
  <si>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</si>
  <si>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</si>
  <si>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</si>
  <si>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</si>
  <si>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</si>
  <si>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</si>
  <si>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</si>
  <si>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</si>
  <si>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</si>
  <si>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</si>
  <si>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</si>
  <si>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</si>
  <si>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</si>
  <si>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</si>
  <si>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</si>
  <si>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</si>
  <si>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</si>
  <si>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</si>
  <si>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</si>
  <si>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</si>
  <si>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</si>
  <si>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</si>
  <si>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</si>
  <si>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</si>
  <si>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</si>
  <si>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</si>
  <si>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</si>
  <si>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</si>
  <si>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</si>
  <si>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</si>
  <si>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</si>
  <si>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</si>
  <si>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</si>
  <si>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</si>
  <si>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</si>
  <si>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</si>
  <si>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</si>
  <si>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</si>
  <si>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</si>
  <si>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</si>
  <si>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</si>
  <si>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</si>
  <si>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</si>
  <si>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</si>
  <si>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</si>
  <si>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</si>
  <si>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</si>
  <si>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</si>
  <si>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</si>
  <si>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</si>
  <si>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</si>
  <si>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</si>
  <si>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</si>
  <si>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</si>
  <si>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</si>
  <si>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</si>
  <si>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</si>
  <si>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</si>
  <si>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</si>
  <si>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</si>
  <si>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</si>
  <si>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</si>
  <si>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</si>
  <si>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</si>
  <si>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</si>
  <si>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</si>
  <si>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</si>
  <si>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</si>
  <si>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</si>
  <si>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</si>
  <si>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</si>
  <si>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</si>
  <si>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</si>
  <si>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</si>
  <si>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</si>
  <si>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</si>
  <si>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</si>
  <si>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</si>
  <si>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</si>
  <si>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</si>
  <si>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</si>
  <si>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</si>
  <si>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</si>
  <si>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</si>
  <si>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</si>
  <si>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</si>
  <si>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</si>
  <si>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</si>
  <si>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</si>
  <si>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</si>
  <si>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</si>
  <si>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</si>
  <si>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</si>
  <si>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</si>
  <si>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</si>
  <si>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</si>
  <si>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</si>
  <si>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</si>
  <si>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</si>
  <si>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</si>
  <si>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</si>
  <si>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</si>
  <si>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</si>
  <si>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</si>
  <si>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</si>
  <si>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</si>
  <si>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</si>
  <si>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</si>
  <si>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</si>
  <si>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</si>
  <si>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</si>
  <si>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</si>
  <si>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</si>
  <si>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</si>
  <si>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</si>
  <si>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</si>
  <si>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</si>
  <si>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</si>
  <si>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</si>
  <si>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</si>
  <si>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</si>
  <si>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</si>
  <si>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</si>
  <si>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</si>
  <si>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</si>
  <si>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</si>
  <si>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</si>
  <si>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</si>
  <si>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</si>
  <si>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</si>
  <si>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</si>
  <si>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</si>
  <si>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</si>
  <si>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</si>
  <si>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</si>
  <si>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</si>
  <si>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</si>
  <si>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</si>
  <si>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</si>
  <si>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</si>
  <si>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</si>
  <si>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</si>
  <si>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</si>
  <si>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</si>
  <si>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</si>
  <si>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</si>
  <si>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</si>
  <si>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</si>
  <si>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</si>
  <si>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</si>
  <si>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</si>
  <si>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</si>
  <si>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</si>
  <si>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</si>
  <si>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</si>
  <si>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</si>
  <si>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</si>
  <si>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</si>
  <si>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</si>
  <si>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</si>
  <si>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</si>
  <si>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</si>
  <si>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</si>
  <si>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</si>
  <si>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</si>
  <si>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</si>
  <si>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</si>
  <si>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</si>
  <si>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</si>
  <si>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</si>
  <si>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</si>
  <si>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</si>
  <si>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</si>
  <si>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</si>
  <si>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</si>
  <si>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</si>
  <si>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</si>
  <si>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</si>
  <si>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</si>
  <si>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</si>
  <si>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</si>
  <si>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</si>
  <si>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</si>
  <si>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</si>
  <si>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</si>
  <si>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</si>
  <si>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</si>
  <si>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</si>
  <si>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</si>
  <si>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</si>
  <si>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</si>
  <si>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</si>
  <si>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</si>
  <si>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</si>
  <si>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</si>
  <si>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</si>
  <si>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</si>
  <si>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</si>
  <si>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</si>
  <si>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</si>
  <si>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</si>
  <si>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</si>
  <si>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</si>
  <si>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</si>
  <si>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</si>
  <si>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</si>
  <si>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</si>
  <si>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</si>
  <si>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</si>
  <si>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</si>
  <si>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</si>
  <si>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</si>
  <si>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</si>
  <si>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</si>
  <si>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</si>
  <si>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</si>
  <si>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</si>
  <si>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</si>
  <si>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</si>
  <si>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</si>
  <si>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</si>
  <si>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</si>
  <si>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</si>
  <si>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</si>
  <si>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</si>
  <si>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</si>
  <si>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</si>
  <si>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</si>
  <si>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</si>
  <si>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</si>
  <si>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</si>
  <si>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</si>
  <si>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</si>
  <si>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</si>
  <si>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</si>
  <si>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</si>
  <si>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</si>
  <si>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</si>
  <si>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</si>
  <si>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</si>
  <si>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</si>
  <si>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</si>
  <si>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</si>
  <si>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</si>
  <si>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</si>
  <si>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</si>
  <si>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</si>
  <si>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</si>
  <si>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</si>
  <si>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</si>
  <si>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</si>
  <si>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</si>
  <si>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</si>
  <si>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</si>
  <si>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</si>
  <si>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</si>
  <si>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</si>
  <si>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</si>
  <si>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</si>
  <si>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</si>
  <si>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</si>
  <si>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</si>
  <si>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</si>
  <si>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</si>
  <si>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</si>
  <si>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</si>
  <si>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</si>
  <si>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</si>
  <si>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</si>
  <si>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</si>
  <si>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</si>
  <si>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</si>
  <si>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</si>
  <si>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</si>
  <si>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</si>
  <si>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</si>
  <si>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</si>
  <si>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</si>
  <si>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</si>
  <si>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</si>
  <si>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</si>
  <si>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</si>
  <si>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</si>
  <si>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</si>
  <si>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</si>
  <si>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</si>
  <si>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</si>
  <si>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</si>
  <si>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</si>
  <si>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</si>
  <si>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</si>
  <si>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</si>
  <si>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</si>
  <si>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</si>
  <si>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</si>
  <si>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</si>
  <si>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</si>
  <si>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</si>
  <si>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</si>
  <si>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</si>
  <si>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</si>
  <si>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</si>
  <si>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</si>
  <si>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</si>
  <si>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</si>
  <si>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</si>
  <si>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</si>
  <si>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</si>
  <si>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</si>
  <si>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</si>
  <si>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</si>
  <si>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</si>
  <si>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</si>
  <si>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</si>
  <si>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</si>
  <si>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</si>
  <si>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</si>
  <si>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</si>
  <si>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</si>
  <si>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</si>
  <si>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</si>
  <si>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</si>
  <si>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</si>
  <si>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</si>
  <si>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</si>
  <si>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</si>
  <si>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</si>
  <si>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</si>
  <si>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</si>
  <si>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</si>
  <si>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</si>
  <si>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</si>
  <si>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</si>
  <si>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</si>
  <si>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</si>
  <si>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</si>
  <si>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</si>
  <si>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</si>
  <si>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</si>
  <si>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</si>
  <si>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</si>
  <si>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</si>
  <si>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</si>
  <si>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</si>
  <si>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</si>
  <si>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</si>
  <si>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</si>
  <si>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</si>
  <si>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</si>
  <si>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</si>
  <si>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</si>
  <si>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</si>
  <si>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</si>
  <si>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</si>
  <si>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</si>
  <si>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</si>
  <si>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</si>
  <si>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</si>
  <si>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</si>
  <si>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</si>
  <si>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</si>
  <si>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</si>
  <si>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</si>
  <si>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</si>
  <si>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</si>
  <si>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</si>
  <si>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</si>
  <si>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</si>
  <si>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</si>
  <si>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</si>
  <si>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</si>
  <si>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</si>
  <si>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</si>
  <si>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</si>
  <si>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</si>
  <si>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</si>
  <si>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</si>
  <si>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</si>
  <si>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</si>
  <si>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</si>
  <si>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</si>
  <si>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</si>
  <si>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</si>
  <si>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</si>
  <si>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</si>
  <si>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</si>
  <si>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</si>
  <si>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</si>
  <si>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</si>
  <si>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</si>
  <si>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</si>
  <si>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</si>
  <si>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</si>
  <si>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</si>
  <si>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</si>
  <si>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</si>
  <si>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</si>
  <si>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</si>
  <si>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</si>
  <si>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</si>
  <si>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</si>
  <si>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</si>
  <si>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</si>
  <si>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</si>
  <si>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</si>
  <si>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</si>
  <si>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</si>
  <si>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</si>
  <si>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</si>
  <si>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</si>
  <si>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</si>
  <si>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</si>
  <si>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</si>
  <si>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</si>
  <si>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</si>
  <si>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</si>
  <si>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</si>
  <si>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</si>
  <si>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</si>
  <si>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</si>
  <si>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</si>
  <si>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</si>
  <si>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</si>
  <si>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</si>
  <si>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</si>
  <si>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</si>
  <si>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</si>
  <si>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</si>
  <si>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</si>
  <si>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</si>
  <si>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</si>
  <si>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</si>
  <si>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</si>
  <si>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</si>
  <si>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</si>
  <si>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</si>
  <si>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</si>
  <si>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</si>
  <si>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</si>
  <si>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</si>
  <si>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</si>
  <si>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</si>
  <si>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</si>
  <si>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</si>
  <si>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</si>
  <si>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</si>
  <si>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</si>
  <si>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</si>
  <si>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</si>
  <si>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</si>
  <si>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</si>
  <si>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</si>
  <si>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</si>
  <si>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</si>
  <si>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</si>
  <si>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</si>
  <si>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</si>
  <si>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</si>
  <si>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</si>
  <si>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</si>
  <si>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</si>
  <si>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</si>
  <si>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</si>
  <si>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</si>
  <si>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</si>
  <si>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</si>
  <si>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</si>
  <si>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</si>
  <si>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</si>
  <si>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</si>
  <si>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</si>
  <si>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</si>
  <si>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</si>
  <si>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</si>
  <si>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</si>
  <si>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</si>
  <si>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</si>
  <si>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</si>
  <si>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</si>
  <si>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</si>
  <si>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</si>
  <si>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</si>
  <si>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</si>
  <si>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</si>
  <si>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</si>
  <si>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</si>
  <si>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</si>
  <si>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</si>
  <si>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</si>
  <si>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</si>
  <si>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</si>
  <si>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</si>
  <si>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</si>
  <si>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</si>
  <si>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</si>
  <si>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</si>
  <si>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</si>
  <si>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</si>
  <si>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</si>
  <si>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</si>
  <si>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</si>
  <si>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</si>
  <si>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</si>
  <si>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</si>
  <si>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</si>
  <si>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</si>
  <si>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</si>
  <si>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</si>
  <si>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</si>
  <si>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</si>
  <si>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</si>
  <si>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</si>
  <si>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</si>
  <si>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</si>
  <si>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</si>
  <si>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</si>
  <si>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</si>
  <si>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</si>
  <si>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</si>
  <si>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</si>
  <si>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</si>
  <si>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</si>
  <si>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</si>
  <si>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</si>
  <si>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</si>
  <si>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</si>
  <si>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</si>
  <si>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</si>
  <si>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</si>
  <si>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</si>
  <si>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</si>
  <si>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</si>
  <si>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</si>
  <si>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</si>
  <si>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</si>
  <si>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</si>
  <si>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</si>
  <si>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</si>
  <si>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</si>
  <si>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</si>
  <si>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</si>
  <si>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</si>
  <si>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</si>
  <si>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</si>
  <si>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</si>
  <si>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</si>
  <si>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</si>
  <si>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</si>
  <si>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</si>
  <si>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</si>
  <si>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</si>
  <si>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</si>
  <si>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</si>
  <si>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</si>
  <si>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</si>
  <si>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</si>
  <si>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</si>
  <si>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</si>
  <si>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</si>
  <si>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</si>
  <si>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</si>
  <si>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</si>
  <si>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</si>
  <si>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</si>
  <si>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</si>
  <si>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</si>
  <si>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</si>
  <si>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</si>
  <si>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</si>
  <si>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</si>
  <si>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</si>
  <si>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</si>
  <si>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</si>
  <si>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</si>
  <si>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</si>
  <si>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</si>
  <si>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</si>
  <si>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</si>
  <si>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</si>
  <si>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</si>
  <si>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</si>
  <si>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</si>
  <si>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</si>
  <si>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</si>
  <si>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</si>
  <si>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</si>
  <si>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</si>
  <si>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</si>
  <si>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</si>
  <si>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</si>
  <si>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</si>
  <si>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</si>
  <si>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</si>
  <si>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</si>
  <si>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</si>
  <si>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</si>
  <si>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</si>
  <si>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</si>
  <si>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</si>
  <si>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</si>
  <si>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</si>
  <si>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</si>
  <si>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</si>
  <si>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</si>
  <si>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</si>
  <si>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</si>
  <si>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</si>
  <si>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</si>
  <si>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</si>
  <si>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</si>
  <si>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</si>
  <si>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</si>
  <si>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</si>
  <si>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</si>
  <si>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</si>
  <si>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</si>
  <si>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</si>
  <si>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</si>
  <si>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</si>
  <si>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</si>
  <si>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</si>
  <si>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</si>
  <si>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</si>
  <si>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</si>
  <si>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</si>
  <si>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</si>
  <si>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</si>
  <si>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</si>
  <si>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</si>
  <si>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</si>
  <si>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</si>
  <si>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</si>
  <si>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</si>
  <si>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</si>
  <si>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</si>
  <si>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</si>
  <si>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</si>
  <si>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</si>
  <si>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</si>
  <si>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</si>
  <si>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</si>
  <si>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</si>
  <si>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</si>
  <si>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</si>
  <si>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</si>
  <si>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</si>
  <si>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</si>
  <si>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</si>
  <si>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</si>
  <si>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</si>
  <si>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</si>
  <si>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</si>
  <si>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</si>
  <si>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</si>
  <si>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</si>
  <si>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</si>
  <si>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</si>
  <si>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</si>
  <si>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</si>
  <si>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</si>
  <si>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</si>
  <si>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</si>
  <si>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</si>
  <si>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</si>
  <si>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</si>
  <si>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</si>
  <si>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</si>
  <si>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</si>
  <si>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</si>
  <si>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</si>
  <si>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</si>
  <si>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</si>
  <si>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</si>
  <si>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</si>
  <si>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</si>
  <si>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</si>
  <si>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</si>
  <si>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</si>
  <si>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</si>
  <si>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</si>
  <si>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</si>
  <si>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</si>
  <si>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</si>
  <si>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</si>
  <si>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</si>
  <si>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</si>
  <si>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</si>
  <si>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</si>
  <si>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</si>
  <si>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</si>
  <si>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</si>
  <si>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</si>
  <si>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</si>
  <si>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</si>
  <si>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</si>
  <si>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</si>
  <si>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</si>
  <si>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</si>
  <si>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</si>
  <si>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</si>
  <si>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</si>
  <si>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</si>
  <si>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</si>
  <si>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</si>
  <si>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</si>
  <si>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</si>
  <si>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</si>
  <si>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</si>
  <si>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</si>
  <si>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</si>
  <si>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</si>
  <si>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</si>
  <si>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</si>
  <si>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</si>
  <si>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</si>
  <si>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</si>
  <si>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</si>
  <si>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</si>
  <si>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</si>
  <si>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</si>
  <si>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</si>
  <si>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</si>
  <si>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</si>
  <si>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</si>
  <si>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</si>
  <si>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</si>
  <si>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</si>
  <si>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</si>
  <si>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</si>
  <si>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</si>
  <si>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</si>
  <si>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</si>
  <si>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</si>
  <si>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</si>
  <si>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</si>
  <si>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</si>
  <si>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</si>
  <si>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</si>
  <si>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</si>
  <si>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</si>
  <si>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</si>
  <si>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</si>
  <si>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</si>
  <si>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</si>
  <si>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</si>
  <si>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</si>
  <si>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</si>
  <si>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</si>
  <si>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</si>
  <si>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</si>
  <si>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</si>
  <si>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</si>
  <si>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</si>
  <si>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</si>
  <si>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</si>
  <si>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</si>
  <si>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</si>
  <si>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</si>
  <si>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</si>
  <si>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</si>
  <si>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</si>
  <si>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</si>
  <si>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</si>
  <si>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</si>
  <si>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</si>
  <si>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</si>
  <si>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</si>
  <si>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</si>
  <si>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</si>
  <si>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</si>
  <si>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</si>
  <si>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</si>
  <si>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</si>
  <si>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</si>
  <si>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</si>
  <si>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</si>
  <si>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</si>
  <si>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</si>
  <si>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</si>
  <si>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</si>
  <si>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</si>
  <si>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</si>
  <si>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</si>
  <si>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</si>
  <si>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</si>
  <si>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</si>
  <si>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</si>
  <si>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</si>
  <si>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</si>
  <si>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</si>
  <si>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</si>
  <si>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</si>
  <si>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</si>
  <si>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</si>
  <si>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</si>
  <si>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</si>
  <si>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</si>
  <si>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</si>
  <si>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</si>
  <si>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</si>
  <si>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</si>
  <si>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</si>
  <si>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</si>
  <si>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</si>
  <si>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</si>
  <si>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</si>
  <si>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</si>
  <si>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</si>
  <si>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</si>
  <si>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</si>
  <si>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</si>
  <si>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</si>
  <si>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</si>
  <si>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</si>
  <si>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</si>
  <si>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</si>
  <si>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</si>
  <si>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</si>
  <si>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</si>
  <si>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</si>
  <si>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</si>
  <si>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</si>
  <si>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</si>
  <si>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</si>
  <si>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</si>
  <si>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</si>
  <si>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</si>
  <si>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</si>
  <si>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</si>
  <si>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</si>
  <si>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</si>
  <si>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</si>
  <si>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</si>
  <si>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</si>
  <si>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</si>
  <si>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</si>
  <si>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</si>
  <si>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</si>
  <si>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</si>
  <si>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</si>
  <si>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</si>
  <si>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</si>
  <si>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</si>
  <si>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</si>
  <si>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</si>
  <si>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</si>
  <si>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</si>
  <si>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</si>
  <si>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</si>
  <si>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</si>
  <si>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</si>
  <si>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</si>
  <si>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</si>
  <si>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</si>
  <si>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</si>
  <si>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</si>
  <si>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</si>
  <si>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</si>
  <si>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</si>
  <si>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</si>
  <si>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</si>
  <si>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</si>
  <si>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</si>
  <si>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</si>
  <si>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</si>
  <si>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</si>
  <si>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</si>
  <si>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</si>
  <si>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</si>
  <si>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</si>
  <si>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</si>
  <si>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</si>
  <si>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</si>
  <si>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</si>
  <si>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</si>
  <si>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</si>
  <si>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</si>
  <si>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</si>
  <si>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</si>
  <si>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</si>
  <si>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</si>
  <si>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</si>
  <si>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</si>
  <si>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</si>
  <si>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</si>
  <si>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</si>
  <si>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</si>
  <si>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</si>
  <si>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</si>
  <si>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</si>
  <si>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</si>
  <si>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</si>
  <si>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</si>
  <si>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</si>
  <si>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</si>
  <si>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</si>
  <si>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</si>
  <si>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</si>
  <si>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</si>
  <si>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</si>
  <si>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</si>
  <si>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</si>
  <si>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</si>
  <si>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</si>
  <si>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</si>
  <si>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</si>
  <si>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</si>
  <si>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</si>
  <si>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</si>
  <si>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</si>
  <si>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</si>
  <si>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</si>
  <si>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</si>
  <si>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</si>
  <si>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</si>
  <si>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</si>
  <si>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</si>
  <si>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</si>
  <si>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</si>
  <si>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</si>
  <si>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</si>
  <si>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</si>
  <si>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</si>
  <si>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</si>
  <si>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</si>
  <si>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</si>
  <si>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</si>
  <si>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</si>
  <si>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</si>
  <si>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</si>
  <si>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</si>
  <si>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</si>
  <si>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</si>
  <si>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</si>
  <si>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</si>
  <si>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</si>
  <si>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</si>
  <si>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</si>
  <si>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</si>
  <si>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</si>
  <si>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</si>
  <si>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</si>
  <si>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</si>
  <si>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</si>
  <si>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</si>
  <si>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</si>
  <si>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</si>
  <si>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</si>
  <si>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</si>
  <si>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</si>
  <si>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</si>
  <si>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</si>
  <si>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</si>
  <si>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</si>
  <si>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</si>
  <si>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</si>
  <si>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</si>
  <si>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</si>
  <si>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</si>
  <si>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</si>
  <si>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</si>
  <si>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</si>
  <si>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</si>
  <si>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</si>
  <si>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</si>
  <si>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</si>
  <si>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</si>
  <si>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</si>
  <si>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</si>
  <si>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</si>
  <si>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</si>
  <si>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</si>
  <si>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</si>
  <si>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</si>
  <si>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</si>
  <si>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</si>
  <si>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</si>
  <si>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</si>
  <si>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</si>
  <si>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</si>
  <si>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</si>
  <si>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</si>
  <si>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</si>
  <si>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</si>
  <si>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</si>
  <si>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</si>
  <si>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</si>
  <si>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</si>
  <si>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</si>
  <si>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</si>
  <si>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</si>
  <si>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</si>
  <si>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</si>
  <si>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</si>
  <si>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</si>
  <si>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</si>
  <si>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</si>
  <si>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</si>
  <si>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</si>
  <si>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</si>
  <si>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</si>
  <si>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</si>
  <si>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</si>
  <si>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</si>
  <si>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</si>
  <si>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</si>
  <si>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</si>
  <si>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</si>
  <si>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</si>
  <si>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</si>
  <si>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</si>
  <si>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</si>
  <si>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</si>
  <si>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</si>
  <si>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</si>
  <si>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</si>
  <si>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</si>
  <si>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</si>
  <si>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</si>
  <si>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</si>
  <si>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</si>
  <si>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</si>
  <si>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</si>
  <si>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</si>
  <si>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</si>
  <si>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</si>
  <si>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</si>
  <si>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</si>
  <si>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</si>
  <si>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</si>
  <si>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</si>
  <si>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</si>
  <si>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</si>
  <si>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</si>
  <si>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</si>
  <si>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</si>
  <si>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</si>
  <si>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</si>
  <si>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</si>
  <si>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</si>
  <si>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</si>
  <si>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</si>
  <si>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</si>
  <si>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</si>
  <si>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</si>
  <si>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</si>
  <si>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</si>
  <si>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</si>
  <si>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</si>
  <si>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</si>
  <si>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</si>
  <si>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</si>
  <si>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</si>
  <si>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</si>
  <si>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</si>
  <si>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</si>
  <si>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</si>
  <si>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</si>
  <si>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</si>
  <si>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</si>
  <si>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</si>
  <si>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</si>
  <si>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</si>
  <si>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</si>
  <si>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</si>
  <si>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</si>
  <si>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</si>
  <si>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</si>
  <si>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</si>
  <si>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</si>
  <si>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</si>
  <si>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</si>
  <si>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</si>
  <si>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</si>
  <si>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</si>
  <si>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</si>
  <si>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</si>
  <si>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</si>
  <si>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</si>
  <si>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</si>
  <si>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</si>
  <si>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</si>
  <si>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</si>
  <si>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</si>
  <si>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</si>
  <si>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</si>
  <si>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</si>
  <si>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</si>
  <si>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</si>
  <si>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</si>
  <si>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</si>
  <si>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</si>
  <si>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</si>
  <si>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</si>
  <si>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</si>
  <si>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</si>
  <si>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</si>
  <si>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</si>
  <si>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</si>
  <si>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</si>
  <si>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</si>
  <si>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</si>
  <si>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</si>
  <si>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</si>
  <si>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</si>
  <si>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</si>
  <si>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</si>
  <si>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</si>
  <si>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</si>
  <si>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</si>
  <si>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</si>
  <si>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</si>
  <si>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</si>
  <si>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</si>
  <si>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</si>
  <si>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</si>
  <si>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</si>
  <si>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</si>
  <si>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</si>
  <si>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</si>
  <si>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</si>
  <si>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</si>
  <si>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</si>
  <si>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</si>
  <si>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</si>
  <si>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</si>
  <si>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</si>
  <si>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</si>
  <si>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</si>
  <si>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</si>
  <si>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</si>
  <si>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</si>
  <si>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</si>
  <si>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</si>
  <si>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</si>
  <si>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</si>
  <si>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</si>
  <si>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</si>
  <si>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</si>
  <si>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</si>
  <si>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</si>
  <si>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</si>
  <si>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</si>
  <si>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</si>
  <si>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</si>
  <si>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</si>
  <si>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</si>
  <si>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</si>
  <si>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</si>
  <si>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</si>
  <si>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</si>
  <si>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</si>
  <si>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</si>
  <si>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</si>
  <si>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</si>
  <si>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</si>
  <si>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</si>
  <si>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</si>
  <si>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</si>
  <si>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</si>
  <si>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</si>
  <si>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</si>
  <si>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</si>
  <si>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</si>
  <si>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</si>
  <si>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</si>
  <si>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</si>
  <si>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</si>
  <si>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</si>
  <si>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</si>
  <si>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</si>
  <si>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</si>
  <si>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</si>
  <si>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</si>
  <si>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</si>
  <si>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</si>
  <si>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</si>
  <si>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</si>
  <si>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</si>
  <si>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</si>
  <si>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</si>
  <si>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</si>
  <si>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</si>
  <si>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</si>
  <si>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</si>
  <si>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</si>
  <si>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</si>
  <si>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</si>
  <si>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</si>
  <si>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</si>
  <si>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</si>
  <si>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</si>
  <si>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</si>
  <si>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</si>
  <si>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</si>
  <si>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</si>
  <si>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</si>
  <si>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</si>
  <si>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</si>
  <si>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</si>
  <si>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</si>
  <si>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</si>
  <si>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</si>
  <si>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</si>
  <si>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</si>
  <si>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</si>
  <si>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</si>
  <si>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</si>
  <si>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</si>
  <si>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</si>
  <si>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</si>
  <si>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</si>
  <si>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</si>
  <si>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</si>
  <si>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</si>
  <si>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</si>
  <si>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</si>
  <si>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</si>
  <si>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</si>
  <si>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</si>
  <si>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</si>
  <si>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</si>
  <si>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</si>
  <si>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</si>
  <si>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</si>
  <si>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</si>
  <si>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</si>
  <si>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</si>
  <si>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</si>
  <si>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</si>
  <si>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</si>
  <si>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</si>
  <si>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</si>
  <si>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</si>
  <si>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</si>
  <si>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</si>
  <si>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</si>
  <si>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</si>
  <si>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</si>
  <si>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</si>
  <si>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</si>
  <si>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</si>
  <si>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</si>
  <si>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</si>
  <si>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</si>
  <si>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</si>
  <si>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</si>
  <si>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</si>
  <si>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</si>
  <si>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</si>
  <si>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</si>
  <si>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</si>
  <si>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</si>
  <si>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</si>
  <si>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</si>
  <si>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</si>
  <si>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</si>
  <si>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</si>
  <si>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</si>
  <si>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</si>
  <si>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</si>
  <si>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</si>
  <si>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</si>
  <si>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</si>
  <si>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</si>
  <si>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</si>
  <si>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</si>
  <si>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</si>
  <si>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</si>
  <si>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</si>
  <si>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</si>
  <si>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</si>
  <si>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</si>
  <si>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</si>
  <si>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</si>
  <si>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</si>
  <si>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</si>
  <si>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</si>
  <si>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</si>
  <si>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</si>
  <si>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</si>
  <si>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</si>
  <si>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</si>
  <si>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</si>
  <si>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</si>
  <si>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</si>
  <si>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</si>
  <si>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</si>
  <si>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</si>
  <si>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</si>
  <si>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</si>
  <si>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</si>
  <si>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</si>
  <si>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</si>
  <si>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</si>
  <si>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</si>
  <si>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</si>
  <si>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</si>
  <si>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</si>
  <si>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</si>
  <si>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</si>
  <si>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</si>
  <si>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</si>
  <si>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</si>
  <si>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</si>
  <si>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</si>
  <si>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</si>
  <si>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</si>
  <si>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</si>
  <si>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</si>
  <si>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</si>
  <si>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</si>
  <si>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</si>
  <si>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</si>
  <si>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</si>
  <si>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</si>
  <si>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</si>
  <si>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</si>
  <si>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</si>
  <si>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</si>
  <si>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</si>
  <si>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</si>
  <si>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</si>
  <si>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</si>
  <si>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</si>
  <si>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</si>
  <si>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</si>
  <si>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</si>
  <si>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</si>
  <si>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</si>
  <si>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</si>
  <si>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</si>
  <si>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</si>
  <si>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</si>
  <si>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</si>
  <si>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</si>
  <si>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</si>
  <si>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</si>
  <si>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</si>
  <si>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</si>
  <si>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</si>
  <si>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</si>
  <si>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</si>
  <si>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</si>
  <si>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</si>
  <si>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</si>
  <si>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</si>
  <si>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</si>
  <si>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</si>
  <si>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</si>
  <si>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</si>
  <si>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</si>
  <si>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</si>
  <si>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</si>
  <si>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</si>
  <si>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</si>
  <si>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</si>
  <si>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</si>
  <si>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</si>
  <si>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</si>
  <si>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</si>
  <si>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</si>
  <si>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</si>
  <si>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</si>
  <si>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</si>
  <si>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</si>
  <si>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</si>
  <si>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</si>
  <si>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</si>
  <si>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</si>
  <si>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</si>
  <si>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</si>
  <si>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</si>
  <si>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</si>
  <si>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</si>
  <si>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</si>
  <si>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</si>
  <si>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</si>
  <si>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</si>
  <si>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</si>
  <si>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</si>
  <si>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</si>
  <si>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</si>
  <si>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</si>
  <si>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</si>
  <si>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</si>
  <si>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</si>
  <si>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</si>
  <si>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</si>
  <si>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</si>
  <si>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</si>
  <si>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</si>
  <si>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</si>
  <si>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</si>
  <si>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</si>
  <si>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</si>
  <si>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</si>
  <si>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</si>
  <si>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</si>
  <si>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</si>
  <si>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</si>
  <si>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</si>
  <si>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</si>
  <si>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</si>
  <si>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</si>
  <si>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</si>
  <si>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</si>
  <si>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</si>
  <si>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</si>
  <si>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</si>
  <si>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</si>
  <si>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</si>
  <si>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</si>
  <si>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</si>
  <si>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</si>
  <si>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</si>
  <si>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</si>
  <si>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</si>
  <si>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</si>
  <si>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</si>
  <si>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</si>
  <si>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</si>
  <si>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</si>
  <si>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</si>
  <si>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</si>
  <si>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</si>
  <si>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</si>
  <si>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</si>
  <si>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</si>
  <si>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</si>
  <si>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</si>
  <si>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</si>
  <si>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</si>
  <si>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</si>
  <si>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</si>
  <si>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</si>
  <si>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</si>
  <si>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</si>
  <si>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</si>
  <si>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</si>
  <si>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</si>
  <si>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</si>
  <si>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</si>
  <si>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</si>
  <si>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</si>
  <si>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</si>
  <si>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</si>
  <si>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</si>
  <si>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</si>
  <si>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</si>
  <si>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</si>
  <si>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</si>
  <si>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</si>
  <si>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</si>
  <si>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</si>
  <si>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</si>
  <si>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</si>
  <si>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</si>
  <si>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</si>
  <si>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</si>
  <si>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</si>
  <si>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</si>
  <si>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</si>
  <si>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</si>
  <si>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</si>
  <si>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</si>
  <si>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</si>
  <si>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</si>
  <si>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</si>
  <si>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</si>
  <si>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</si>
  <si>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</si>
  <si>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</si>
  <si>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</si>
  <si>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</si>
  <si>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</si>
  <si>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</si>
  <si>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</si>
  <si>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</si>
  <si>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</si>
  <si>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</si>
  <si>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</si>
  <si>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</si>
  <si>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</si>
  <si>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</si>
  <si>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</si>
  <si>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</si>
  <si>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</si>
  <si>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</si>
  <si>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</si>
  <si>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</si>
  <si>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</si>
  <si>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</si>
  <si>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</si>
  <si>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</si>
  <si>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</si>
  <si>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</si>
  <si>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</si>
  <si>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</si>
  <si>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</si>
  <si>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</si>
  <si>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</si>
  <si>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</si>
  <si>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</si>
  <si>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</si>
  <si>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</si>
  <si>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</si>
  <si>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</si>
  <si>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</si>
  <si>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</si>
  <si>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</si>
  <si>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</si>
  <si>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</si>
  <si>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</si>
  <si>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</si>
  <si>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</si>
  <si>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1-2026</t>
  </si>
  <si>
    <t>Nabava knjižne građe</t>
  </si>
  <si>
    <t>4.kvartal</t>
  </si>
  <si>
    <t>2-2026</t>
  </si>
  <si>
    <t>3-2026</t>
  </si>
  <si>
    <t>4-2026</t>
  </si>
  <si>
    <t>Sredstva za čišćenje</t>
  </si>
  <si>
    <t>5-2026</t>
  </si>
  <si>
    <t>Telefon</t>
  </si>
  <si>
    <t>Zaštita na radu</t>
  </si>
  <si>
    <t>14-2026</t>
  </si>
  <si>
    <t>8-2026</t>
  </si>
  <si>
    <t>11-2026</t>
  </si>
  <si>
    <t>12-2026</t>
  </si>
  <si>
    <t>13-2026</t>
  </si>
  <si>
    <t>Elektronski mediji: TV i radio</t>
  </si>
  <si>
    <t>7-2026</t>
  </si>
  <si>
    <t>Drveni peleti</t>
  </si>
  <si>
    <t xml:space="preserve">Uredski materijal </t>
  </si>
  <si>
    <t>Tisak, 24 sata</t>
  </si>
  <si>
    <t>6-2025</t>
  </si>
  <si>
    <t>Materijal i dijel. Za teh.održav.</t>
  </si>
  <si>
    <t>1.kvartal</t>
  </si>
  <si>
    <t>Usluge  pošte</t>
  </si>
  <si>
    <t>9-2025</t>
  </si>
  <si>
    <t>10-2025</t>
  </si>
  <si>
    <t>Usluge  dimnjačara</t>
  </si>
  <si>
    <t>3.kvartal</t>
  </si>
  <si>
    <t>Računalne usluge</t>
  </si>
  <si>
    <t>Računovodstvo i knjigovodstvo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</si>
</sst>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topLeftCell="C1" zoomScaleNormal="100" workbookViewId="0">
      <pane ySplit="3" topLeftCell="A4" activePane="bottomLeft" state="frozen"/>
      <selection pane="bottomLeft" activeCell="F8" sqref="F8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3881</v>
      </c>
      <c r="G4" s="9">
        <v>9500</v>
      </c>
      <c r="H4" s="8" t="s">
        <v>12057</v>
      </c>
      <c r="I4" s="8"/>
      <c r="J4" s="8" t="s">
        <v>98</v>
      </c>
      <c r="K4" s="8"/>
      <c r="L4" s="8" t="s">
        <v>98</v>
      </c>
      <c r="M4" s="8" t="s">
        <v>2591</v>
      </c>
      <c r="N4" s="8" t="s">
        <v>18923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18938</v>
      </c>
      <c r="E5" s="8" t="s">
        <v>18897</v>
      </c>
      <c r="F5" s="19" t="s">
        <v>2793</v>
      </c>
      <c r="G5" s="9">
        <v>938</v>
      </c>
      <c r="H5" s="8" t="s">
        <v>12057</v>
      </c>
      <c r="I5" s="8"/>
      <c r="J5" s="8" t="s">
        <v>98</v>
      </c>
      <c r="K5" s="8"/>
      <c r="L5" s="8" t="s">
        <v>98</v>
      </c>
      <c r="M5" s="8" t="s">
        <v>2593</v>
      </c>
      <c r="N5" s="8" t="s">
        <v>18923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18939</v>
      </c>
      <c r="E6" s="8" t="s">
        <v>18897</v>
      </c>
      <c r="F6" s="19" t="s">
        <v>3951</v>
      </c>
      <c r="G6" s="9">
        <v>1100</v>
      </c>
      <c r="H6" s="8" t="s">
        <v>12057</v>
      </c>
      <c r="I6" s="8"/>
      <c r="J6" s="8" t="s">
        <v>98</v>
      </c>
      <c r="K6" s="8"/>
      <c r="L6" s="8" t="s">
        <v>98</v>
      </c>
      <c r="M6" s="8" t="s">
        <v>2591</v>
      </c>
      <c r="N6" s="8" t="s">
        <v>18923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18926</v>
      </c>
      <c r="C7" s="8" t="s">
        <v>12057</v>
      </c>
      <c r="D7" s="8" t="s">
        <v>18927</v>
      </c>
      <c r="E7" s="8" t="s">
        <v>18897</v>
      </c>
      <c r="F7" s="19" t="s">
        <v>7250</v>
      </c>
      <c r="G7" s="9">
        <v>600</v>
      </c>
      <c r="H7" s="8" t="s">
        <v>12057</v>
      </c>
      <c r="I7" s="8"/>
      <c r="J7" s="8" t="s">
        <v>98</v>
      </c>
      <c r="K7" s="8"/>
      <c r="L7" s="8" t="s">
        <v>98</v>
      </c>
      <c r="M7" s="8" t="s">
        <v>2591</v>
      </c>
      <c r="N7" s="8" t="s">
        <v>18923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18928</v>
      </c>
      <c r="C8" s="8" t="s">
        <v>12057</v>
      </c>
      <c r="D8" s="8" t="s">
        <v>18940</v>
      </c>
      <c r="E8" s="8" t="s">
        <v>1</v>
      </c>
      <c r="F8" s="19" t="s">
        <v>11382</v>
      </c>
      <c r="G8" s="9">
        <v>300</v>
      </c>
      <c r="H8" s="8" t="s">
        <v>12057</v>
      </c>
      <c r="I8" s="8"/>
      <c r="J8" s="8" t="s">
        <v>98</v>
      </c>
      <c r="K8" s="8"/>
      <c r="L8" s="8" t="s">
        <v>98</v>
      </c>
      <c r="M8" s="8" t="s">
        <v>2591</v>
      </c>
      <c r="N8" s="8" t="s">
        <v>18923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18941</v>
      </c>
      <c r="C9" s="8" t="s">
        <v>12057</v>
      </c>
      <c r="D9" s="8" t="s">
        <v>18942</v>
      </c>
      <c r="E9" s="8" t="s">
        <v>18897</v>
      </c>
      <c r="F9" s="19" t="s">
        <v>8402</v>
      </c>
      <c r="G9" s="9">
        <v>825</v>
      </c>
      <c r="H9" s="8" t="s">
        <v>12057</v>
      </c>
      <c r="I9" s="8"/>
      <c r="J9" s="8" t="s">
        <v>98</v>
      </c>
      <c r="K9" s="8"/>
      <c r="L9" s="8" t="s">
        <v>98</v>
      </c>
      <c r="M9" s="8" t="s">
        <v>2591</v>
      </c>
      <c r="N9" s="8" t="s">
        <v>18923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18937</v>
      </c>
      <c r="C10" s="8" t="s">
        <v>12057</v>
      </c>
      <c r="D10" s="8" t="s">
        <v>18929</v>
      </c>
      <c r="E10" s="8" t="s">
        <v>1</v>
      </c>
      <c r="F10" s="19" t="s">
        <v>10488</v>
      </c>
      <c r="G10" s="9">
        <v>720</v>
      </c>
      <c r="H10" s="8" t="s">
        <v>12057</v>
      </c>
      <c r="I10" s="8"/>
      <c r="J10" s="8" t="s">
        <v>98</v>
      </c>
      <c r="K10" s="8"/>
      <c r="L10" s="8" t="s">
        <v>98</v>
      </c>
      <c r="M10" s="8" t="s">
        <v>2591</v>
      </c>
      <c r="N10" s="8" t="s">
        <v>18923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18932</v>
      </c>
      <c r="C11" s="8" t="s">
        <v>12057</v>
      </c>
      <c r="D11" s="8" t="s">
        <v>18944</v>
      </c>
      <c r="E11" s="8" t="s">
        <v>1</v>
      </c>
      <c r="F11" s="19" t="s">
        <v>10475</v>
      </c>
      <c r="G11" s="9">
        <v>200</v>
      </c>
      <c r="H11" s="8" t="s">
        <v>12057</v>
      </c>
      <c r="I11" s="8"/>
      <c r="J11" s="8" t="s">
        <v>98</v>
      </c>
      <c r="K11" s="8"/>
      <c r="L11" s="8" t="s">
        <v>98</v>
      </c>
      <c r="M11" s="8" t="s">
        <v>2591</v>
      </c>
      <c r="N11" s="8" t="s">
        <v>18923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18945</v>
      </c>
      <c r="C12" s="8" t="s">
        <v>12057</v>
      </c>
      <c r="D12" s="8" t="s">
        <v>2230</v>
      </c>
      <c r="E12" s="8" t="s">
        <v>1</v>
      </c>
      <c r="F12" s="19" t="s">
        <v>11325</v>
      </c>
      <c r="G12" s="9">
        <v>400</v>
      </c>
      <c r="H12" s="8" t="s">
        <v>12057</v>
      </c>
      <c r="I12" s="8"/>
      <c r="J12" s="8" t="s">
        <v>99</v>
      </c>
      <c r="K12" s="8"/>
      <c r="L12" s="8" t="s">
        <v>98</v>
      </c>
      <c r="M12" s="8" t="s">
        <v>2591</v>
      </c>
      <c r="N12" s="8" t="s">
        <v>18923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18946</v>
      </c>
      <c r="C13" s="8" t="s">
        <v>12057</v>
      </c>
      <c r="D13" s="8" t="s">
        <v>18947</v>
      </c>
      <c r="E13" s="8" t="s">
        <v>1</v>
      </c>
      <c r="F13" s="19" t="s">
        <v>12038</v>
      </c>
      <c r="G13" s="9">
        <v>500</v>
      </c>
      <c r="H13" s="8" t="s">
        <v>12057</v>
      </c>
      <c r="I13" s="8"/>
      <c r="J13" s="8" t="s">
        <v>98</v>
      </c>
      <c r="K13" s="8"/>
      <c r="L13" s="8" t="s">
        <v>98</v>
      </c>
      <c r="M13" s="8" t="s">
        <v>2593</v>
      </c>
      <c r="N13" s="8" t="s">
        <v>18948</v>
      </c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18933</v>
      </c>
      <c r="C14" s="8" t="s">
        <v>12057</v>
      </c>
      <c r="D14" s="8" t="s">
        <v>18949</v>
      </c>
      <c r="E14" s="8" t="s">
        <v>1</v>
      </c>
      <c r="F14" s="19" t="s">
        <v>10049</v>
      </c>
      <c r="G14" s="9">
        <v>1500</v>
      </c>
      <c r="H14" s="8" t="s">
        <v>12057</v>
      </c>
      <c r="I14" s="8"/>
      <c r="J14" s="8" t="s">
        <v>98</v>
      </c>
      <c r="K14" s="8"/>
      <c r="L14" s="8" t="s">
        <v>98</v>
      </c>
      <c r="M14" s="8" t="s">
        <v>2591</v>
      </c>
      <c r="N14" s="8" t="s">
        <v>18923</v>
      </c>
      <c r="O14" s="8"/>
      <c r="P14" s="8"/>
      <c r="Q14" s="8"/>
    </row>
    <row r="15" spans="1:17" ht="22.5" x14ac:dyDescent="0.2">
      <c r="A15" s="10" t="str">
        <f>IF(LEN(B15)&gt;0,TEXT(ROW(B15)-3,"0000"),(IF(LEN(D15)&gt;0,"unesite ev. broj nabave i ostale podatke","")))</f>
        <v>0012</v>
      </c>
      <c r="B15" s="29" t="s">
        <v>18934</v>
      </c>
      <c r="C15" s="8" t="s">
        <v>12057</v>
      </c>
      <c r="D15" s="29" t="s">
        <v>18950</v>
      </c>
      <c r="E15" s="8" t="s">
        <v>1</v>
      </c>
      <c r="F15" s="32">
        <v>79211000</v>
      </c>
      <c r="G15" s="9">
        <v>1900</v>
      </c>
      <c r="H15" s="8" t="s">
        <v>12057</v>
      </c>
      <c r="I15" s="8"/>
      <c r="J15" s="8" t="s">
        <v>98</v>
      </c>
      <c r="K15" s="8"/>
      <c r="L15" s="8" t="s">
        <v>98</v>
      </c>
      <c r="M15" s="8" t="s">
        <v>2591</v>
      </c>
      <c r="N15" s="8" t="s">
        <v>18923</v>
      </c>
      <c r="O15" s="8"/>
      <c r="P15" s="8"/>
      <c r="Q15" s="8"/>
    </row>
    <row r="16" spans="1:17" ht="22.5" x14ac:dyDescent="0.2">
      <c r="A16" s="10" t="str">
        <f>IF(LEN(D15)&gt;0,TEXT(ROW(D15)-3,"0000"),(IF(LEN(B17)&gt;0,"unesite ev. broj nabave i ostale podatke","")))</f>
        <v>0012</v>
      </c>
      <c r="B16" s="29" t="s">
        <v>18935</v>
      </c>
      <c r="C16" s="31" t="s">
        <v>12057</v>
      </c>
      <c r="D16" s="8" t="s">
        <v>18930</v>
      </c>
      <c r="E16" s="8" t="s">
        <v>1</v>
      </c>
      <c r="F16" s="19" t="s">
        <v>11426</v>
      </c>
      <c r="G16" s="9">
        <v>550</v>
      </c>
      <c r="H16" s="8" t="s">
        <v>12057</v>
      </c>
      <c r="I16" s="8"/>
      <c r="J16" s="8" t="s">
        <v>98</v>
      </c>
      <c r="K16" s="8"/>
      <c r="L16" s="8" t="s">
        <v>98</v>
      </c>
      <c r="M16" s="8" t="s">
        <v>2591</v>
      </c>
      <c r="N16" s="8" t="s">
        <v>18923</v>
      </c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18931</v>
      </c>
      <c r="C17" s="8" t="s">
        <v>12057</v>
      </c>
      <c r="D17" s="8" t="s">
        <v>18936</v>
      </c>
      <c r="E17" s="8" t="s">
        <v>1</v>
      </c>
      <c r="F17" s="19" t="s">
        <v>11357</v>
      </c>
      <c r="G17" s="9">
        <v>250</v>
      </c>
      <c r="H17" s="8" t="s">
        <v>12057</v>
      </c>
      <c r="I17" s="8"/>
      <c r="J17" s="8" t="s">
        <v>98</v>
      </c>
      <c r="K17" s="8"/>
      <c r="L17" s="8" t="s">
        <v>98</v>
      </c>
      <c r="M17" s="8" t="s">
        <v>18943</v>
      </c>
      <c r="N17" s="8" t="s">
        <v>18923</v>
      </c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3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5 H17:H10000">
      <formula1>IF($C4="Javna nabava", Javna, IF($C4="Javna nabava - Obrana i sigurnost", Obrana, IF($C4="Jednostavna nabava", Jednostavna, IF($C4="Obnova", Obnova))))</formula1>
    </dataValidation>
    <dataValidation type="list" allowBlank="1" showInputMessage="1" showErrorMessage="1" sqref="H16">
      <formula1>IF($E15="Javna nabava", Javna, IF($E15="Javna nabava - Obrana i sigurnost", Obrana, IF($E15="Jednostavna nabava", Jednostavna, IF($E15="Obnova",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Q4:Q10027 K20 I4:J16 I18:J10000 L4:L16 L18:L10000 P4:P16 P18:P10029</xm:sqref>
        </x14:dataValidation>
        <x14:dataValidation type="list" allowBlank="1" showInputMessage="1" showErrorMessage="1">
          <x14:formula1>
            <xm:f>ContractType!$B$2:$B$100</xm:f>
          </x14:formula1>
          <xm:sqref>E4:E14 E16:E10000</xm:sqref>
        </x14:dataValidation>
        <x14:dataValidation type="list" allowBlank="1" showInputMessage="1" showErrorMessage="1">
          <x14:formula1>
            <xm:f>Quarter!$B$2:$B$100</xm:f>
          </x14:formula1>
          <xm:sqref>M4:M16 M18:M10001</xm:sqref>
        </x14:dataValidation>
        <x14:dataValidation type="list" allowBlank="1" showInputMessage="1" showErrorMessage="1">
          <x14:formula1>
            <xm:f>CPV!$B$2:$B$10547</xm:f>
          </x14:formula1>
          <xm:sqref>F4:F14 F16:F10000</xm:sqref>
        </x14:dataValidation>
        <x14:dataValidation type="list" allowBlank="1" showInputMessage="1" showErrorMessage="1">
          <x14:formula1>
            <xm:f>CPV!$B$2:$B$100</xm:f>
          </x14:formula1>
          <xm:sqref>F4:F14 F16:F10000</xm:sqref>
        </x14:dataValidation>
        <x14:dataValidation type="list" allowBlank="1" showInputMessage="1" showErrorMessage="1">
          <x14:formula1>
            <xm:f>Technique!$B$2:$B$100</xm:f>
          </x14:formula1>
          <xm:sqref>K21:K10000 K4:K16 K18:K19</xm:sqref>
        </x14:dataValidation>
        <x14:dataValidation type="list" allowBlank="1" showInputMessage="1" showErrorMessage="1">
          <x14:formula1>
            <xm:f>LegalFramework!$B$2:$B$5</xm:f>
          </x14:formula1>
          <xm:sqref>C4:C15 C17:C10000 E15</xm:sqref>
        </x14:dataValidation>
        <x14:dataValidation type="list" allowBlank="1" showInputMessage="1" showErrorMessage="1">
          <x14:formula1>
            <xm:f>ProcedureType!$B$2:$B$100</xm:f>
          </x14:formula1>
          <xm:sqref>I4:J16 K20 J19 I18:I10000 J18 J20:J10000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ht="14.45" x14ac:dyDescent="0.3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ht="14.45" x14ac:dyDescent="0.3">
      <c r="A3" s="23">
        <v>3</v>
      </c>
      <c r="B3" s="24" t="s">
        <v>12054</v>
      </c>
    </row>
    <row r="4" spans="1:2" ht="14.45" x14ac:dyDescent="0.3">
      <c r="A4" s="25">
        <v>4</v>
      </c>
      <c r="B4" s="26" t="s">
        <v>12055</v>
      </c>
    </row>
    <row r="5" spans="1:2" ht="14.45" x14ac:dyDescent="0.3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ht="14.45" x14ac:dyDescent="0.3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ht="14.45" x14ac:dyDescent="0.3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ht="14.45" x14ac:dyDescent="0.3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ht="14.45" x14ac:dyDescent="0.3">
      <c r="A1" t="s">
        <v>109</v>
      </c>
      <c r="B1" t="s">
        <v>110</v>
      </c>
    </row>
    <row r="2" spans="1:2" ht="14.45" x14ac:dyDescent="0.3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ht="14.45" x14ac:dyDescent="0.3">
      <c r="A4">
        <v>3</v>
      </c>
      <c r="B4" t="s">
        <v>12054</v>
      </c>
    </row>
    <row r="5" spans="1:2" ht="14.45" x14ac:dyDescent="0.3">
      <c r="A5">
        <v>4</v>
      </c>
      <c r="B5" t="s">
        <v>12055</v>
      </c>
    </row>
    <row r="6" spans="1:2" ht="14.45" x14ac:dyDescent="0.3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ht="14.45" x14ac:dyDescent="0.3">
      <c r="A9">
        <v>50</v>
      </c>
      <c r="B9" t="s">
        <v>12057</v>
      </c>
    </row>
    <row r="10" spans="1:2" ht="14.45" x14ac:dyDescent="0.3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ht="14.45" x14ac:dyDescent="0.3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ht="14.45" x14ac:dyDescent="0.3">
      <c r="A1" t="s">
        <v>109</v>
      </c>
      <c r="B1" t="s">
        <v>110</v>
      </c>
    </row>
    <row r="2" spans="1:2" ht="14.45" x14ac:dyDescent="0.3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8790" zoomScaleNormal="100" workbookViewId="0">
      <selection activeCell="B8789" sqref="B8789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ht="14.45" x14ac:dyDescent="0.3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ht="14.45" x14ac:dyDescent="0.3">
      <c r="A3">
        <v>2</v>
      </c>
      <c r="B3" s="14" t="s">
        <v>2596</v>
      </c>
      <c r="C3" t="s">
        <v>5</v>
      </c>
    </row>
    <row r="4" spans="1:3" ht="14.45" x14ac:dyDescent="0.3">
      <c r="A4">
        <v>3</v>
      </c>
      <c r="B4" s="14" t="s">
        <v>2597</v>
      </c>
      <c r="C4" t="s">
        <v>12061</v>
      </c>
    </row>
    <row r="5" spans="1:3" ht="14.45" x14ac:dyDescent="0.3">
      <c r="A5">
        <v>4</v>
      </c>
      <c r="B5" s="14" t="s">
        <v>2598</v>
      </c>
      <c r="C5" t="s">
        <v>12062</v>
      </c>
    </row>
    <row r="6" spans="1:3" ht="14.45" x14ac:dyDescent="0.3">
      <c r="A6">
        <v>5</v>
      </c>
      <c r="B6" s="14" t="s">
        <v>2599</v>
      </c>
      <c r="C6" t="s">
        <v>6</v>
      </c>
    </row>
    <row r="7" spans="1:3" ht="14.45" x14ac:dyDescent="0.3">
      <c r="A7">
        <v>6</v>
      </c>
      <c r="B7" s="14" t="s">
        <v>2600</v>
      </c>
      <c r="C7" t="s">
        <v>7</v>
      </c>
    </row>
    <row r="8" spans="1:3" ht="14.45" x14ac:dyDescent="0.3">
      <c r="A8">
        <v>7</v>
      </c>
      <c r="B8" s="14" t="s">
        <v>2601</v>
      </c>
      <c r="C8" t="s">
        <v>12063</v>
      </c>
    </row>
    <row r="9" spans="1:3" ht="14.45" x14ac:dyDescent="0.3">
      <c r="A9">
        <v>8</v>
      </c>
      <c r="B9" s="14" t="s">
        <v>2602</v>
      </c>
      <c r="C9" t="s">
        <v>12064</v>
      </c>
    </row>
    <row r="10" spans="1:3" ht="14.45" x14ac:dyDescent="0.3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Props1.xml><?xml version="1.0" encoding="utf-8"?>
<ds:datastoreItem xmlns:ds="http://schemas.openxmlformats.org/officeDocument/2006/customXml" ds:itemID="{5C6FCAC8-652E-4C50-9776-A7081E1923B0}">
  <ds:schemaRefs/>
</ds:datastoreItem>
</file>

<file path=customXml/itemProps1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1.xml><?xml version="1.0" encoding="utf-8"?>
<ds:datastoreItem xmlns:ds="http://schemas.openxmlformats.org/officeDocument/2006/customXml" ds:itemID="{43CA78F4-099B-4994-A7C9-58F418A2550D}">
  <ds:schemaRefs/>
</ds:datastoreItem>
</file>

<file path=customXml/itemProps12.xml><?xml version="1.0" encoding="utf-8"?>
<ds:datastoreItem xmlns:ds="http://schemas.openxmlformats.org/officeDocument/2006/customXml" ds:itemID="{4299A46E-FC44-4645-A840-37152B90BDC9}">
  <ds:schemaRefs/>
</ds:datastoreItem>
</file>

<file path=customXml/itemProps13.xml><?xml version="1.0" encoding="utf-8"?>
<ds:datastoreItem xmlns:ds="http://schemas.openxmlformats.org/officeDocument/2006/customXml" ds:itemID="{6E4436B6-2760-48C9-BC3E-76B6163A1BF8}">
  <ds:schemaRefs/>
</ds:datastoreItem>
</file>

<file path=customXml/itemProps14.xml><?xml version="1.0" encoding="utf-8"?>
<ds:datastoreItem xmlns:ds="http://schemas.openxmlformats.org/officeDocument/2006/customXml" ds:itemID="{53F4EA4D-EDC6-4D99-B6B5-111E98D7B7D3}">
  <ds:schemaRefs/>
</ds:datastoreItem>
</file>

<file path=customXml/itemProps15.xml><?xml version="1.0" encoding="utf-8"?>
<ds:datastoreItem xmlns:ds="http://schemas.openxmlformats.org/officeDocument/2006/customXml" ds:itemID="{DD897F1C-1DA6-42B1-819B-4318CB09A71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af55ba8a-2132-4087-a571-d97cd48e24be"/>
    <ds:schemaRef ds:uri="ae842c5b-4d9e-4191-ba14-312267361099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customXml/itemProps16.xml><?xml version="1.0" encoding="utf-8"?>
<ds:datastoreItem xmlns:ds="http://schemas.openxmlformats.org/officeDocument/2006/customXml" ds:itemID="{D8D6A667-80C3-4B3F-90A8-567C26A27089}">
  <ds:schemaRefs/>
</ds:datastoreItem>
</file>

<file path=customXml/itemProps17.xml><?xml version="1.0" encoding="utf-8"?>
<ds:datastoreItem xmlns:ds="http://schemas.openxmlformats.org/officeDocument/2006/customXml" ds:itemID="{35E8DF12-86EE-4FC8-AC50-37AC05960CF9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4E6AE63D-286B-483B-81B9-F8365691E4E8}">
  <ds:schemaRefs/>
</ds:datastoreItem>
</file>

<file path=customXml/itemProps3.xml><?xml version="1.0" encoding="utf-8"?>
<ds:datastoreItem xmlns:ds="http://schemas.openxmlformats.org/officeDocument/2006/customXml" ds:itemID="{93837C7B-2E47-4E96-B380-83FDAEF764B4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4D04AE63-AD15-48F6-B541-5940964CB851}">
  <ds:schemaRefs/>
</ds:datastoreItem>
</file>

<file path=customXml/itemProps6.xml><?xml version="1.0" encoding="utf-8"?>
<ds:datastoreItem xmlns:ds="http://schemas.openxmlformats.org/officeDocument/2006/customXml" ds:itemID="{E2CB5A33-26FA-42A2-A8E6-D31172A21980}">
  <ds:schemaRefs/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2026-01-22T13:00:32Z</cp:lastPrinted>
  <dcterms:created xsi:type="dcterms:W3CDTF">2018-12-26T17:36:00Z</dcterms:created>
  <dcterms:modified xsi:type="dcterms:W3CDTF">2026-01-23T08:37:14Z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