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9990" yWindow="300" windowWidth="23115" windowHeight="14805" activeTab="1"/>
  </bookViews>
  <sheets>
    <sheet name="Zemljani radovi" sheetId="11" r:id="rId1"/>
    <sheet name="Elektroinstalacijski radovi " sheetId="16" r:id="rId2"/>
    <sheet name="Rekapitulacija " sheetId="17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Briševo">#REF!</definedName>
    <definedName name="cij">#REF!</definedName>
    <definedName name="cijena">#REF!</definedName>
    <definedName name="Cijena_iz_Analize">#REF!</definedName>
    <definedName name="Cijena_iz_Biltena">#REF!</definedName>
    <definedName name="Drveće">#REF!</definedName>
    <definedName name="F">#REF!</definedName>
    <definedName name="faktor">#REF!</definedName>
    <definedName name="kol">#REF!</definedName>
    <definedName name="Količina">#REF!</definedName>
    <definedName name="Košnja2">#REF!</definedName>
    <definedName name="Košnja3">#REF!</definedName>
    <definedName name="Krivac_most">[1]Poz.1.2.1.!#REF!</definedName>
    <definedName name="Krneza">#REF!</definedName>
    <definedName name="miro">'[2]Poz.3.-ricina'!#REF!</definedName>
    <definedName name="Mostić__Vruljica">[1]Poz.1.2.1.!#REF!</definedName>
    <definedName name="Mostić_Menjača">#REF!</definedName>
    <definedName name="Nanos">#REF!</definedName>
    <definedName name="Novigrad">#REF!</definedName>
    <definedName name="Pećina">#REF!</definedName>
    <definedName name="Plemići">[1]Poz.1.2.1.!#REF!</definedName>
    <definedName name="_xlnm.Print_Area" localSheetId="1">'Elektroinstalacijski radovi '!$A$1:$F$83</definedName>
    <definedName name="_xlnm.Print_Area" localSheetId="2">'Rekapitulacija '!$A$1:$C$23</definedName>
    <definedName name="_xlnm.Print_Area" localSheetId="0">'Zemljani radovi'!$A$1:$F$14</definedName>
    <definedName name="Prijelaz_Benk">[1]Poz.1.2.1.!#REF!</definedName>
    <definedName name="Prijelaz_Poličnik">[1]Poz.1.2.1.!#REF!</definedName>
    <definedName name="Prijelaz_Sukošan">#REF!</definedName>
    <definedName name="Prop_fi_1000">#REF!</definedName>
    <definedName name="Propust_Zemunik">#REF!</definedName>
    <definedName name="Ražanac">#REF!</definedName>
    <definedName name="Ričina">#REF!</definedName>
    <definedName name="S">#REF!</definedName>
    <definedName name="Sukošan">#REF!</definedName>
    <definedName name="Šiblje">#REF!</definedName>
    <definedName name="Šumprop800">#REF!</definedName>
    <definedName name="Vitrenjak">#REF!</definedName>
    <definedName name="X">'[3]3'!$E$1:$E$65536</definedName>
    <definedName name="Zaton">#REF!</definedName>
    <definedName name="zupanije">[4]zupanije!$A$1:$A$21</definedName>
    <definedName name="zzz">[5]Poz.1.3.!$L$2:$L$16381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1" l="1"/>
  <c r="F42" i="16"/>
  <c r="F13" i="16"/>
  <c r="F9" i="16"/>
  <c r="F81" i="16"/>
  <c r="F79" i="16"/>
  <c r="F77" i="16"/>
  <c r="F75" i="16"/>
  <c r="F73" i="16"/>
  <c r="F71" i="16"/>
  <c r="F11" i="16"/>
  <c r="F7" i="16"/>
  <c r="F83" i="16"/>
  <c r="C7" i="17"/>
  <c r="F9" i="11"/>
  <c r="C6" i="17"/>
  <c r="C8" i="17"/>
  <c r="C9" i="17"/>
</calcChain>
</file>

<file path=xl/sharedStrings.xml><?xml version="1.0" encoding="utf-8"?>
<sst xmlns="http://schemas.openxmlformats.org/spreadsheetml/2006/main" count="100" uniqueCount="67">
  <si>
    <t>Red. br. trošk.</t>
  </si>
  <si>
    <t>Opis stavke</t>
  </si>
  <si>
    <t>Jed.  mjere</t>
  </si>
  <si>
    <t>kol</t>
  </si>
  <si>
    <t>Ukupno        Kn /jm</t>
  </si>
  <si>
    <t>kom</t>
  </si>
  <si>
    <t>m</t>
  </si>
  <si>
    <t>1</t>
  </si>
  <si>
    <t>Dobava, montaža i spajanje samonosivog voda tipa SKS 2x16 mm²  te zatezanje i spajanje.</t>
  </si>
  <si>
    <t>Dobava i ugradnja ovjesne opreme za drveni stup</t>
  </si>
  <si>
    <t>Demontaža postojećih starih svijetiljki te odvozom na skladište naručitelja</t>
  </si>
  <si>
    <t>Dobava i ugradnja zateznih stezaljki za sks kabel</t>
  </si>
  <si>
    <t>Iskop rupe za ugradnju drvenog stupa od 8m sa betonskom nogarom.</t>
  </si>
  <si>
    <t>Dobava, montaža i spajanje drvenog stupa od 8m sa betonskom nogarom.</t>
  </si>
  <si>
    <t>Spajanje svjetiljke kabelom tipa PP00 3x1.5mm2 na  kabel rasvjete  tipa SKS sa svim potrebnim spojnim materijalom</t>
  </si>
  <si>
    <t>Dobava i ugradnja pocinčanih nosača za montažu svjetiljki na betonske ili drvene stupove</t>
  </si>
  <si>
    <t>REKAPITULACIJA ELEKTROINSTALACIJSKI RADOVI</t>
  </si>
  <si>
    <t>REKAPITULACIJA ZEMLJANI RADOVI</t>
  </si>
  <si>
    <t>UKUPNO</t>
  </si>
  <si>
    <t>SVEUKUPNO</t>
  </si>
  <si>
    <t xml:space="preserve">SPECIFIKACIJA RADOVA NA PROJEKTU (po glavnim vrstama iz troškovnika) </t>
  </si>
  <si>
    <t>JEDINICA</t>
  </si>
  <si>
    <t>komplet</t>
  </si>
  <si>
    <t>PREDVIĐENI NETO TROŠAK</t>
  </si>
  <si>
    <t xml:space="preserve">SPECIFIKACIJA PO VRSTAMA  RADOVA IZ TROŠKOVNIKA S PREDVIĐENIM TROŠKOVIMA </t>
  </si>
  <si>
    <t>NARUČITELJ: Općina Gračac</t>
  </si>
  <si>
    <t>Demontaža stupa javne rasvjete visine do 12m te odvoz istih na skladište naručitelja</t>
  </si>
  <si>
    <t>Dobava, montaža i spajanje razvodnog ormara za  razvod i upravljanje električnom mrežom javne
rasvjete tip kao TEP KRO-JR</t>
  </si>
  <si>
    <t xml:space="preserve">Zamjena starih dotrajalih rasvjetnih tijela te sanacija električnih instalacija u ulicama: </t>
  </si>
  <si>
    <t>2. ELEKTROINSTALACIJSKI RADOVI</t>
  </si>
  <si>
    <t>1. ZEMLJANI RADOVI</t>
  </si>
  <si>
    <t>2.ELEKTROINSTALACIJSKI RADOVI</t>
  </si>
  <si>
    <t>- tijelo svjetiljke od aluminija s pokrovom optike od stakla ili polikarbonata</t>
  </si>
  <si>
    <t>- korelirana temperatura nijanse bijelog svjetla maksimalno 4000K</t>
  </si>
  <si>
    <t>- CRI  indeks – indeks uzvrata boje minimalno 70</t>
  </si>
  <si>
    <t>- životni vijek minimalno 100 000 sati pri 80% svjetlosnog toka</t>
  </si>
  <si>
    <t>- rad u temperaturnom području -20°C do +35°C</t>
  </si>
  <si>
    <t xml:space="preserve">- Električna klasa zaštite II, prenaponska zaštita 10 kV </t>
  </si>
  <si>
    <t>ZONA ZAŠTITE SVJETLOSNOG ONEČIŠČENJA OKOLIŠA U SKLADU S CIE NORMAMA E2 -&gt; ULOR 0-2,5%</t>
  </si>
  <si>
    <t>Širina ceste: 6 m</t>
  </si>
  <si>
    <t>Visina izvora svjetlosti: 7 m</t>
  </si>
  <si>
    <t>Udaljenost svjetiljke od ruba kolnika:  0 m</t>
  </si>
  <si>
    <t>Nagib svjetiljke: 0 stupnjeva</t>
  </si>
  <si>
    <t>Faktor održavanja: 0,8</t>
  </si>
  <si>
    <t>Montaža stupova: jednostrano</t>
  </si>
  <si>
    <t>PROIZVOĐAČ:</t>
  </si>
  <si>
    <t xml:space="preserve">TIP: </t>
  </si>
  <si>
    <t>Dobava i montaža LED svjetiljke za cestovnu rasvjetu, ukupne snage sistema do maksimalno 36W, sa minimalnim ili boljim karakteristikama od sljedećih:</t>
  </si>
  <si>
    <t>- svjetlosna iskoristivost svjetiljke (LOR faktor) 87%</t>
  </si>
  <si>
    <t>- efikasnost svjetiljke 110 lm/W, svjetlosni tok LED izvora minimalno 4500 lm</t>
  </si>
  <si>
    <t>- korelirana temperatura nijanse bijelog svjetla maksimalno 3000K</t>
  </si>
  <si>
    <t>- CRI  indeks – indeks uzvrata boje minimalno 80</t>
  </si>
  <si>
    <t>- kompletna zaštita svjetiljke IP66, IK08</t>
  </si>
  <si>
    <t>broj voznih traka: 1</t>
  </si>
  <si>
    <t>Obloga ceste: R1</t>
  </si>
  <si>
    <t>q0: 0,10</t>
  </si>
  <si>
    <t>Visina izvora svjetlosti: 8 m</t>
  </si>
  <si>
    <t>Razmak između svjetiljki: 42 m</t>
  </si>
  <si>
    <t>Udaljenost svjetiljke od ruba kolnika:  -0,5 m</t>
  </si>
  <si>
    <t>Dobava i montaža LED svjetiljke za cestovnu rasvjetu, ukupne snage sistema do maksimalno 30W, sa minimalnim ili boljim karakteristikama od sljedećih:</t>
  </si>
  <si>
    <t>- svjetlosna iskoristivost svjetiljke (LOR faktor) 82%</t>
  </si>
  <si>
    <t>- životni vijek minimalno 75 000 sati pri 80% svjetlosnog toka</t>
  </si>
  <si>
    <t>- kompletna zaštita svjetiljke IP65, IK08</t>
  </si>
  <si>
    <t>- efikasnost svjetiljke 102 lm/W, svjetlosni tok LED izvora minimalno 3700 lm</t>
  </si>
  <si>
    <t>Širina ceste: 3 m</t>
  </si>
  <si>
    <t>Razmak između svjetiljki: 40 m</t>
  </si>
  <si>
    <t>Svjetiljka treba zadovoljiti zahtjeve prema svjetlotehničkom proračunu za cestu klase M5 prema normi HRN EN 13201-2:2016 uz dolje navedene parametre proračuna koji se dostavlja u pisanom obliku ovjeren od strane ovlaštenog inženjera elektrotehnike: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</si>
</sst>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\ &quot;kn&quot;"/>
    <numFmt numFmtId="165" formatCode="_-* #,##0.00_-;\-* #,##0.00_-;_-* \-??_-;_-@_-"/>
    <numFmt numFmtId="166" formatCode="_(* #,##0.00_);_(* \(#,##0.00\);_(* \-??_);_(@_)"/>
  </numFmts>
  <fonts count="17">
    <font>
      <sz val="10"/>
      <name val="Helv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Times New Roman CE"/>
      <family val="1"/>
      <charset val="238"/>
    </font>
    <font>
      <sz val="9"/>
      <name val="Tahoma"/>
      <family val="2"/>
      <charset val="238"/>
    </font>
    <font>
      <sz val="12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0"/>
      <name val="Geneva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Helv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7"/>
        <bgColor indexed="41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6">
    <xf numFmtId="0" fontId="0" fillId="0" borderId="0"/>
    <xf numFmtId="0" fontId="3" fillId="0" borderId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7" fillId="0" borderId="0" applyBorder="0" applyProtection="0">
      <alignment horizontal="left" wrapText="1" indent="1"/>
    </xf>
    <xf numFmtId="0" fontId="3" fillId="0" borderId="0"/>
    <xf numFmtId="0" fontId="6" fillId="0" borderId="0">
      <alignment horizontal="right" vertical="top"/>
    </xf>
    <xf numFmtId="0" fontId="8" fillId="0" borderId="0">
      <alignment horizontal="justify" vertical="top" wrapText="1"/>
    </xf>
    <xf numFmtId="0" fontId="6" fillId="0" borderId="0">
      <alignment horizontal="left"/>
    </xf>
    <xf numFmtId="4" fontId="8" fillId="0" borderId="0">
      <alignment horizontal="right"/>
    </xf>
    <xf numFmtId="0" fontId="8" fillId="0" borderId="0">
      <alignment horizontal="right"/>
    </xf>
    <xf numFmtId="4" fontId="8" fillId="0" borderId="0">
      <alignment horizontal="right" wrapText="1"/>
    </xf>
    <xf numFmtId="0" fontId="8" fillId="0" borderId="0">
      <alignment horizontal="right"/>
    </xf>
    <xf numFmtId="4" fontId="8" fillId="0" borderId="0">
      <alignment horizontal="right"/>
    </xf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2" fillId="0" borderId="0"/>
    <xf numFmtId="0" fontId="3" fillId="0" borderId="0"/>
    <xf numFmtId="165" fontId="5" fillId="4" borderId="12">
      <alignment vertical="center"/>
    </xf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43" fontId="14" fillId="0" borderId="0" applyFont="0" applyFill="0" applyBorder="0" applyAlignment="0" applyProtection="0"/>
  </cellStyleXfs>
  <cellXfs count="84">
    <xf numFmtId="0" fontId="0" fillId="0" borderId="0" xfId="0"/>
    <xf numFmtId="49" fontId="11" fillId="0" borderId="0" xfId="0" applyNumberFormat="1" applyFont="1" applyAlignment="1">
      <alignment horizontal="center" vertical="top" wrapText="1"/>
    </xf>
    <xf numFmtId="1" fontId="11" fillId="0" borderId="0" xfId="0" applyNumberFormat="1" applyFont="1" applyAlignment="1">
      <alignment horizontal="center" vertical="top" wrapText="1"/>
    </xf>
    <xf numFmtId="4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center" vertical="center" wrapText="1"/>
    </xf>
    <xf numFmtId="0" fontId="12" fillId="0" borderId="0" xfId="0" applyFont="1"/>
    <xf numFmtId="49" fontId="11" fillId="0" borderId="0" xfId="0" applyNumberFormat="1" applyFont="1" applyAlignment="1">
      <alignment horizontal="left" vertical="center" wrapText="1"/>
    </xf>
    <xf numFmtId="4" fontId="12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1" applyFont="1" applyAlignment="1">
      <alignment vertical="center" wrapText="1"/>
    </xf>
    <xf numFmtId="2" fontId="12" fillId="0" borderId="0" xfId="0" applyNumberFormat="1" applyFont="1" applyAlignment="1">
      <alignment horizontal="center" wrapText="1"/>
    </xf>
    <xf numFmtId="0" fontId="13" fillId="0" borderId="0" xfId="1" applyFont="1" applyAlignment="1">
      <alignment horizontal="left" vertical="top" wrapText="1"/>
    </xf>
    <xf numFmtId="2" fontId="12" fillId="0" borderId="0" xfId="0" quotePrefix="1" applyNumberFormat="1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164" fontId="11" fillId="0" borderId="0" xfId="0" applyNumberFormat="1" applyFont="1" applyAlignment="1">
      <alignment vertical="top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/>
    <xf numFmtId="164" fontId="12" fillId="0" borderId="0" xfId="0" applyNumberFormat="1" applyFont="1"/>
    <xf numFmtId="4" fontId="12" fillId="0" borderId="0" xfId="0" applyNumberFormat="1" applyFont="1" applyAlignment="1">
      <alignment vertical="top" wrapText="1"/>
    </xf>
    <xf numFmtId="4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 wrapText="1"/>
    </xf>
    <xf numFmtId="16" fontId="12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" fontId="12" fillId="0" borderId="0" xfId="0" quotePrefix="1" applyNumberFormat="1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" fontId="12" fillId="0" borderId="0" xfId="0" quotePrefix="1" applyNumberFormat="1" applyFont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 shrinkToFit="1"/>
    </xf>
    <xf numFmtId="0" fontId="12" fillId="0" borderId="7" xfId="0" applyFont="1" applyBorder="1" applyAlignment="1">
      <alignment horizontal="center" wrapText="1" shrinkToFit="1"/>
    </xf>
    <xf numFmtId="4" fontId="12" fillId="0" borderId="8" xfId="0" applyNumberFormat="1" applyFont="1" applyBorder="1"/>
    <xf numFmtId="0" fontId="11" fillId="3" borderId="10" xfId="0" applyFont="1" applyFill="1" applyBorder="1" applyAlignment="1">
      <alignment horizontal="left" wrapText="1" shrinkToFit="1"/>
    </xf>
    <xf numFmtId="0" fontId="11" fillId="3" borderId="11" xfId="0" applyFont="1" applyFill="1" applyBorder="1" applyAlignment="1">
      <alignment horizontal="left" wrapText="1" shrinkToFit="1"/>
    </xf>
    <xf numFmtId="4" fontId="12" fillId="3" borderId="9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1" fillId="2" borderId="2" xfId="0" applyFont="1" applyFill="1" applyBorder="1"/>
    <xf numFmtId="4" fontId="12" fillId="2" borderId="5" xfId="0" applyNumberFormat="1" applyFont="1" applyFill="1" applyBorder="1" applyAlignment="1">
      <alignment horizontal="right"/>
    </xf>
    <xf numFmtId="4" fontId="12" fillId="0" borderId="0" xfId="0" applyNumberFormat="1" applyFont="1"/>
    <xf numFmtId="43" fontId="12" fillId="0" borderId="0" xfId="25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5" fillId="0" borderId="0" xfId="0" quotePrefix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vertical="center" wrapText="1"/>
    </xf>
    <xf numFmtId="49" fontId="1" fillId="0" borderId="0" xfId="0" quotePrefix="1" applyNumberFormat="1" applyFont="1" applyAlignment="1">
      <alignment vertical="center" wrapText="1"/>
    </xf>
    <xf numFmtId="0" fontId="13" fillId="0" borderId="0" xfId="1" quotePrefix="1" applyFont="1" applyAlignment="1">
      <alignment horizontal="center" vertical="center"/>
    </xf>
    <xf numFmtId="0" fontId="12" fillId="0" borderId="0" xfId="0" quotePrefix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12" fillId="0" borderId="0" xfId="0" quotePrefix="1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43" fontId="11" fillId="0" borderId="0" xfId="25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3" fontId="12" fillId="0" borderId="0" xfId="25" applyFont="1" applyAlignment="1">
      <alignment horizontal="center" vertical="center"/>
    </xf>
    <xf numFmtId="43" fontId="12" fillId="0" borderId="0" xfId="25" applyFont="1" applyAlignment="1">
      <alignment horizontal="center" vertical="center" wrapText="1"/>
    </xf>
    <xf numFmtId="43" fontId="11" fillId="0" borderId="0" xfId="25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quotePrefix="1" applyFont="1" applyAlignment="1">
      <alignment horizontal="center" vertical="center"/>
    </xf>
    <xf numFmtId="3" fontId="12" fillId="0" borderId="0" xfId="0" quotePrefix="1" applyNumberFormat="1" applyFont="1" applyAlignment="1">
      <alignment horizontal="center" vertical="center"/>
    </xf>
    <xf numFmtId="43" fontId="12" fillId="0" borderId="0" xfId="25" quotePrefix="1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26">
    <cellStyle name="Comma 2" xfId="4"/>
    <cellStyle name="Default_Uvuceni" xfId="5"/>
    <cellStyle name="Excel_BuiltIn_Normal 3" xfId="6"/>
    <cellStyle name="kolona A" xfId="7"/>
    <cellStyle name="kolona B" xfId="8"/>
    <cellStyle name="kolona C" xfId="9"/>
    <cellStyle name="kolona D" xfId="10"/>
    <cellStyle name="kolona E" xfId="11"/>
    <cellStyle name="kolona F" xfId="12"/>
    <cellStyle name="kolona G" xfId="13"/>
    <cellStyle name="kolona H" xfId="14"/>
    <cellStyle name="Normal 2" xfId="2"/>
    <cellStyle name="Normal 2 11" xfId="15"/>
    <cellStyle name="Normal 3" xfId="16"/>
    <cellStyle name="Normal_KONAČNA SITUACIA" xfId="3"/>
    <cellStyle name="Normalno" xfId="0" builtinId="0"/>
    <cellStyle name="Normalno 11" xfId="1"/>
    <cellStyle name="Normalno 2" xfId="17"/>
    <cellStyle name="Normalno 3" xfId="18"/>
    <cellStyle name="Normalno 4" xfId="19"/>
    <cellStyle name="Obično 2" xfId="20"/>
    <cellStyle name="Obično_PAG MURVICA " xfId="21"/>
    <cellStyle name="Ukupno" xfId="22"/>
    <cellStyle name="Zarez" xfId="25" builtinId="3"/>
    <cellStyle name="Zarez 2" xfId="23"/>
    <cellStyle name="Zarez 3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1\matko\lokalne99-tro&#353;kovnici\radna%20verzi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laden\Dr&#382;avne%20vode\miro\ri&#269;ina-%20knjiga\Mario\Kru&#353;evo\MATKO\vode%20-%202000\L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laden\DR&#381;AVNE%202001\LOKALNE\LOKALNE\LOKALNE%20VOD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POSLOVI--------------------------------------------------------------------/JR%20PUT%20NINA,BENKOVI&#262;A,BOKANJCA%20POSAO/D407%20prolaz%20kroz%20Zadar_(bez%20cijena)_23.05.2016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1\matko\MATKO\New%20Folder\PROG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.2.3.3."/>
      <sheetName val="rac-katavic"/>
      <sheetName val="rac-czž"/>
      <sheetName val="rac-oziris"/>
      <sheetName val="ANALIZE ZA"/>
      <sheetName val="Poz.1.1."/>
      <sheetName val="Poz.1.2.1."/>
      <sheetName val="Poz.1.2.2."/>
      <sheetName val="Poz.1.3."/>
      <sheetName val="Poz.2.3."/>
      <sheetName val="Poz.2.4."/>
      <sheetName val="Poz.3.-ricina"/>
      <sheetName val="Poz.3.-ostalo "/>
      <sheetName val="Poz.4."/>
      <sheetName val="Dinamika"/>
      <sheetName val="Propusti"/>
      <sheetName val="Šume"/>
      <sheetName val="Dokaznica"/>
      <sheetName val="Pristput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"/>
      <sheetName val="Poz.3.-ricina - rezerva"/>
      <sheetName val="1.1.2."/>
      <sheetName val="1.2.1."/>
      <sheetName val="1.2.2."/>
      <sheetName val="1.3.1."/>
      <sheetName val="1.3.2."/>
      <sheetName val="1.3.3."/>
      <sheetName val="1.3.6. "/>
      <sheetName val="1.3.7. "/>
      <sheetName val="1.4."/>
      <sheetName val="3"/>
      <sheetName val="Poz.3.-ric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.I.sit."/>
      <sheetName val="2.3.II.sit."/>
      <sheetName val="2.3.3.IIIsit."/>
      <sheetName val="2.3.I."/>
      <sheetName val="2.3.II."/>
      <sheetName val="2.3.3.III."/>
      <sheetName val="1.1.2."/>
      <sheetName val="1.2.1."/>
      <sheetName val="1.2.2."/>
      <sheetName val="1.3.1."/>
      <sheetName val="1.3.2."/>
      <sheetName val="1.3.3."/>
      <sheetName val="šiblje"/>
      <sheetName val="1.3.7."/>
      <sheetName val="3"/>
      <sheetName val="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E1" t="str">
            <v>Količina</v>
          </cell>
        </row>
        <row r="9">
          <cell r="E9">
            <v>400</v>
          </cell>
        </row>
        <row r="10">
          <cell r="E10">
            <v>400</v>
          </cell>
        </row>
        <row r="11">
          <cell r="E11">
            <v>400</v>
          </cell>
        </row>
        <row r="14">
          <cell r="E14">
            <v>200</v>
          </cell>
        </row>
        <row r="21">
          <cell r="E21">
            <v>0</v>
          </cell>
        </row>
        <row r="23">
          <cell r="E23">
            <v>0</v>
          </cell>
        </row>
        <row r="26">
          <cell r="E26">
            <v>0</v>
          </cell>
        </row>
        <row r="29">
          <cell r="E29">
            <v>0</v>
          </cell>
        </row>
        <row r="32">
          <cell r="E32">
            <v>0</v>
          </cell>
        </row>
        <row r="60">
          <cell r="E60" t="str">
            <v>Revidirali:</v>
          </cell>
        </row>
        <row r="69">
          <cell r="E69">
            <v>200</v>
          </cell>
        </row>
        <row r="70">
          <cell r="E70">
            <v>200</v>
          </cell>
        </row>
        <row r="71">
          <cell r="E71">
            <v>200</v>
          </cell>
        </row>
        <row r="74">
          <cell r="E74">
            <v>20</v>
          </cell>
        </row>
        <row r="77">
          <cell r="E77">
            <v>15</v>
          </cell>
        </row>
        <row r="80">
          <cell r="E80">
            <v>155</v>
          </cell>
        </row>
        <row r="83">
          <cell r="E83">
            <v>7.56</v>
          </cell>
        </row>
        <row r="86">
          <cell r="E86">
            <v>155</v>
          </cell>
        </row>
        <row r="89">
          <cell r="E89">
            <v>12</v>
          </cell>
        </row>
        <row r="90">
          <cell r="E90">
            <v>12</v>
          </cell>
        </row>
        <row r="93">
          <cell r="E93">
            <v>100</v>
          </cell>
        </row>
        <row r="96">
          <cell r="E96">
            <v>32</v>
          </cell>
        </row>
        <row r="97">
          <cell r="E97">
            <v>32</v>
          </cell>
        </row>
        <row r="100">
          <cell r="E100">
            <v>20</v>
          </cell>
        </row>
        <row r="101">
          <cell r="E101">
            <v>20</v>
          </cell>
        </row>
        <row r="107">
          <cell r="E107" t="str">
            <v>Revidirali:</v>
          </cell>
        </row>
        <row r="116">
          <cell r="E116">
            <v>511</v>
          </cell>
        </row>
        <row r="117">
          <cell r="E117">
            <v>511</v>
          </cell>
        </row>
        <row r="118">
          <cell r="E118">
            <v>511</v>
          </cell>
        </row>
        <row r="121">
          <cell r="E121">
            <v>3000</v>
          </cell>
        </row>
        <row r="122">
          <cell r="E122">
            <v>3000</v>
          </cell>
        </row>
        <row r="125">
          <cell r="E125">
            <v>6000</v>
          </cell>
        </row>
        <row r="128">
          <cell r="E128">
            <v>511</v>
          </cell>
        </row>
        <row r="131">
          <cell r="E131">
            <v>80</v>
          </cell>
        </row>
        <row r="132">
          <cell r="E132">
            <v>40</v>
          </cell>
        </row>
        <row r="133">
          <cell r="E133">
            <v>15</v>
          </cell>
        </row>
        <row r="136">
          <cell r="E136">
            <v>40</v>
          </cell>
        </row>
        <row r="137">
          <cell r="E137">
            <v>20</v>
          </cell>
        </row>
        <row r="138">
          <cell r="E138">
            <v>8</v>
          </cell>
        </row>
        <row r="141">
          <cell r="E141">
            <v>40</v>
          </cell>
        </row>
        <row r="142">
          <cell r="E142">
            <v>20</v>
          </cell>
        </row>
        <row r="143">
          <cell r="E143">
            <v>7</v>
          </cell>
        </row>
        <row r="146">
          <cell r="E146">
            <v>6914.41</v>
          </cell>
        </row>
        <row r="149">
          <cell r="E149">
            <v>500</v>
          </cell>
        </row>
        <row r="153">
          <cell r="E153">
            <v>8651.23</v>
          </cell>
        </row>
        <row r="156">
          <cell r="E156">
            <v>6000</v>
          </cell>
        </row>
        <row r="162">
          <cell r="E162" t="str">
            <v>Revidirali:</v>
          </cell>
        </row>
        <row r="172">
          <cell r="E172">
            <v>603.79999999999995</v>
          </cell>
        </row>
        <row r="173">
          <cell r="E173">
            <v>603.79999999999995</v>
          </cell>
        </row>
        <row r="174">
          <cell r="E174">
            <v>603.79999999999995</v>
          </cell>
        </row>
        <row r="177">
          <cell r="E177">
            <v>603.79999999999995</v>
          </cell>
        </row>
        <row r="180">
          <cell r="E180">
            <v>2686.6</v>
          </cell>
        </row>
        <row r="183">
          <cell r="E183">
            <v>1012</v>
          </cell>
        </row>
        <row r="186">
          <cell r="E186">
            <v>70</v>
          </cell>
        </row>
        <row r="187">
          <cell r="E187">
            <v>16</v>
          </cell>
        </row>
        <row r="190">
          <cell r="E190">
            <v>13.4</v>
          </cell>
        </row>
        <row r="193">
          <cell r="E193">
            <v>9.5</v>
          </cell>
        </row>
        <row r="196">
          <cell r="E196">
            <v>3272.6</v>
          </cell>
        </row>
        <row r="197">
          <cell r="E197">
            <v>3272.6</v>
          </cell>
        </row>
        <row r="200">
          <cell r="E200">
            <v>426</v>
          </cell>
        </row>
        <row r="201">
          <cell r="E201">
            <v>426</v>
          </cell>
        </row>
        <row r="204">
          <cell r="E204">
            <v>3200</v>
          </cell>
        </row>
        <row r="211">
          <cell r="E211">
            <v>109.285</v>
          </cell>
        </row>
        <row r="212">
          <cell r="E212">
            <v>109.285</v>
          </cell>
        </row>
        <row r="215">
          <cell r="E215">
            <v>635.84</v>
          </cell>
        </row>
        <row r="218">
          <cell r="E218">
            <v>833.4</v>
          </cell>
        </row>
        <row r="221">
          <cell r="E221">
            <v>146.2432</v>
          </cell>
        </row>
        <row r="222">
          <cell r="E222">
            <v>146.2432</v>
          </cell>
        </row>
        <row r="225">
          <cell r="E225">
            <v>7</v>
          </cell>
        </row>
        <row r="228">
          <cell r="E228">
            <v>0.8</v>
          </cell>
        </row>
        <row r="231">
          <cell r="E231">
            <v>3.2749999999999999</v>
          </cell>
        </row>
        <row r="232">
          <cell r="E232">
            <v>3.2749999999999999</v>
          </cell>
        </row>
        <row r="235">
          <cell r="E235">
            <v>9.4049999999999994</v>
          </cell>
        </row>
        <row r="236">
          <cell r="E236">
            <v>9.4049999999999994</v>
          </cell>
        </row>
        <row r="239">
          <cell r="E239">
            <v>1.65</v>
          </cell>
        </row>
        <row r="240">
          <cell r="E240">
            <v>1.65</v>
          </cell>
        </row>
        <row r="243">
          <cell r="E243">
            <v>2.88</v>
          </cell>
        </row>
        <row r="244">
          <cell r="E244">
            <v>2.88</v>
          </cell>
        </row>
        <row r="248">
          <cell r="E248">
            <v>16.799999999999997</v>
          </cell>
        </row>
        <row r="249">
          <cell r="E249">
            <v>16.799999999999997</v>
          </cell>
        </row>
        <row r="263">
          <cell r="E263" t="str">
            <v>Revidirali:</v>
          </cell>
        </row>
        <row r="272">
          <cell r="E272">
            <v>150</v>
          </cell>
        </row>
        <row r="275">
          <cell r="E275">
            <v>67.5</v>
          </cell>
        </row>
        <row r="278">
          <cell r="E278">
            <v>450</v>
          </cell>
        </row>
        <row r="281">
          <cell r="E281">
            <v>450</v>
          </cell>
        </row>
        <row r="287">
          <cell r="E287">
            <v>40</v>
          </cell>
        </row>
        <row r="290">
          <cell r="E290">
            <v>7</v>
          </cell>
        </row>
        <row r="293">
          <cell r="E293">
            <v>20</v>
          </cell>
        </row>
        <row r="296">
          <cell r="E296">
            <v>20</v>
          </cell>
        </row>
        <row r="302">
          <cell r="E302" t="str">
            <v>Revidirali: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 strana UG"/>
      <sheetName val="Rekapitulacija"/>
      <sheetName val="zaglavlje"/>
      <sheetName val="temp"/>
      <sheetName val="ugovorni troskovnik"/>
      <sheetName val="printLandscape"/>
      <sheetName val="printPortrait"/>
      <sheetName val="pp"/>
      <sheetName val="rad"/>
      <sheetName val="Definiranje polja"/>
      <sheetName val="uredjenje troškovnika"/>
      <sheetName val="zupanije"/>
      <sheetName val="ErrorRpt"/>
      <sheetName val="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>
        <row r="1">
          <cell r="A1" t="str">
            <v>ZAGREBAČKA</v>
          </cell>
        </row>
        <row r="2">
          <cell r="A2" t="str">
            <v>KRAPINSKO-ZAGORSKA</v>
          </cell>
        </row>
        <row r="3">
          <cell r="A3" t="str">
            <v>SISAČKO-MOSLAVAČKA</v>
          </cell>
        </row>
        <row r="4">
          <cell r="A4" t="str">
            <v>KARLOVAČKA</v>
          </cell>
        </row>
        <row r="5">
          <cell r="A5" t="str">
            <v>VARAŽDINSKA</v>
          </cell>
        </row>
        <row r="6">
          <cell r="A6" t="str">
            <v>KOPRIVNIČKO-KRIŽEVAČKA</v>
          </cell>
        </row>
        <row r="7">
          <cell r="A7" t="str">
            <v>BJELOVARSKO-BILOGORSKA</v>
          </cell>
        </row>
        <row r="8">
          <cell r="A8" t="str">
            <v>PRIMORSKO-GORANSKA</v>
          </cell>
        </row>
        <row r="9">
          <cell r="A9" t="str">
            <v>LIČKO-SENJSKA</v>
          </cell>
        </row>
        <row r="10">
          <cell r="A10" t="str">
            <v>VIROVITIČKO-PODRAVSKA</v>
          </cell>
        </row>
        <row r="11">
          <cell r="A11" t="str">
            <v>POŽEŠKO-SLAVONSKA</v>
          </cell>
        </row>
        <row r="12">
          <cell r="A12" t="str">
            <v>BRODSKO-POSAVSKA</v>
          </cell>
        </row>
        <row r="13">
          <cell r="A13" t="str">
            <v>ZADARSKA</v>
          </cell>
        </row>
        <row r="14">
          <cell r="A14" t="str">
            <v>OSJEČKO-BARANJSKA</v>
          </cell>
        </row>
        <row r="15">
          <cell r="A15" t="str">
            <v>ŠIBENSKO-KNINSKA</v>
          </cell>
        </row>
        <row r="16">
          <cell r="A16" t="str">
            <v>VUKOVARSKO-SRIJEMSKA</v>
          </cell>
        </row>
        <row r="17">
          <cell r="A17" t="str">
            <v>SPLITSKO-DALMATINSKA</v>
          </cell>
        </row>
        <row r="18">
          <cell r="A18" t="str">
            <v>ISTARSKA</v>
          </cell>
        </row>
        <row r="19">
          <cell r="A19" t="str">
            <v>DUBROVAČKO-NERETVANSKA</v>
          </cell>
        </row>
        <row r="20">
          <cell r="A20" t="str">
            <v>MEĐIMURSKA</v>
          </cell>
        </row>
        <row r="21">
          <cell r="A21" t="str">
            <v>GRAD ZAGREB</v>
          </cell>
        </row>
      </sheetData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plan (PDV)"/>
      <sheetName val="objekti"/>
      <sheetName val="Poz.1.1."/>
      <sheetName val="Poz.1.1. (2)"/>
      <sheetName val="Poz.1.2."/>
      <sheetName val="Poz.1.3."/>
      <sheetName val="Poz.2.3."/>
      <sheetName val="Poz.2.4."/>
      <sheetName val="Poz.3."/>
      <sheetName val="Poz.4."/>
      <sheetName val="Dinamika"/>
      <sheetName val="Propusti"/>
      <sheetName val="Šume"/>
      <sheetName val="Dokaznica"/>
      <sheetName val="Pristputevi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L24">
            <v>1.3</v>
          </cell>
        </row>
        <row r="25">
          <cell r="L25">
            <v>1.3</v>
          </cell>
        </row>
        <row r="45">
          <cell r="L45">
            <v>1.5</v>
          </cell>
        </row>
        <row r="46">
          <cell r="L46">
            <v>1.5</v>
          </cell>
        </row>
        <row r="49">
          <cell r="L49">
            <v>1.5</v>
          </cell>
        </row>
        <row r="50">
          <cell r="L50">
            <v>1.5</v>
          </cell>
        </row>
        <row r="53">
          <cell r="L53">
            <v>1.5</v>
          </cell>
        </row>
        <row r="54">
          <cell r="L54">
            <v>1.5</v>
          </cell>
        </row>
        <row r="57">
          <cell r="L57">
            <v>1.5</v>
          </cell>
        </row>
        <row r="58">
          <cell r="L58">
            <v>1.5</v>
          </cell>
        </row>
        <row r="61">
          <cell r="L61">
            <v>1.5</v>
          </cell>
        </row>
        <row r="65">
          <cell r="L65">
            <v>1.2</v>
          </cell>
        </row>
        <row r="79">
          <cell r="L79">
            <v>1.2</v>
          </cell>
        </row>
        <row r="80">
          <cell r="L80">
            <v>1.2</v>
          </cell>
        </row>
        <row r="81">
          <cell r="L81">
            <v>1.2</v>
          </cell>
        </row>
        <row r="84">
          <cell r="L84">
            <v>1.2</v>
          </cell>
        </row>
        <row r="85">
          <cell r="L85">
            <v>1.2</v>
          </cell>
        </row>
        <row r="86">
          <cell r="L86">
            <v>1.2</v>
          </cell>
        </row>
        <row r="89">
          <cell r="L89">
            <v>1.2</v>
          </cell>
        </row>
        <row r="90">
          <cell r="L90">
            <v>1.2</v>
          </cell>
        </row>
        <row r="91">
          <cell r="L91">
            <v>1.2</v>
          </cell>
        </row>
        <row r="94">
          <cell r="L94">
            <v>1.2</v>
          </cell>
        </row>
        <row r="95">
          <cell r="L95">
            <v>1.2</v>
          </cell>
        </row>
        <row r="96">
          <cell r="L96">
            <v>1.2</v>
          </cell>
        </row>
        <row r="99">
          <cell r="L99">
            <v>1.2</v>
          </cell>
        </row>
        <row r="100">
          <cell r="L100">
            <v>1.2</v>
          </cell>
        </row>
        <row r="101">
          <cell r="L101">
            <v>1.2</v>
          </cell>
        </row>
        <row r="104">
          <cell r="L104">
            <v>1.2</v>
          </cell>
        </row>
        <row r="105">
          <cell r="L105">
            <v>1.2</v>
          </cell>
        </row>
        <row r="106">
          <cell r="L106">
            <v>1.2</v>
          </cell>
        </row>
        <row r="109">
          <cell r="L109">
            <v>1.2</v>
          </cell>
        </row>
        <row r="110">
          <cell r="L110">
            <v>1.2</v>
          </cell>
        </row>
        <row r="111">
          <cell r="L111">
            <v>1.2</v>
          </cell>
        </row>
        <row r="115">
          <cell r="L115">
            <v>1</v>
          </cell>
        </row>
        <row r="116">
          <cell r="L116">
            <v>1</v>
          </cell>
        </row>
        <row r="117">
          <cell r="L117">
            <v>1</v>
          </cell>
        </row>
        <row r="120">
          <cell r="L120">
            <v>1</v>
          </cell>
        </row>
        <row r="121">
          <cell r="L121">
            <v>1</v>
          </cell>
        </row>
        <row r="122">
          <cell r="L122">
            <v>1</v>
          </cell>
        </row>
        <row r="125">
          <cell r="L125">
            <v>1</v>
          </cell>
        </row>
        <row r="126">
          <cell r="L126">
            <v>1</v>
          </cell>
        </row>
        <row r="127">
          <cell r="L127">
            <v>1</v>
          </cell>
        </row>
        <row r="130">
          <cell r="L130">
            <v>1</v>
          </cell>
        </row>
        <row r="131">
          <cell r="L131">
            <v>1</v>
          </cell>
        </row>
        <row r="132">
          <cell r="L132">
            <v>1</v>
          </cell>
        </row>
        <row r="135">
          <cell r="L135">
            <v>1</v>
          </cell>
        </row>
        <row r="136">
          <cell r="L136">
            <v>1</v>
          </cell>
        </row>
        <row r="137">
          <cell r="L137">
            <v>1</v>
          </cell>
        </row>
        <row r="140">
          <cell r="L140">
            <v>1</v>
          </cell>
        </row>
        <row r="141">
          <cell r="L141">
            <v>1</v>
          </cell>
        </row>
        <row r="142">
          <cell r="L142">
            <v>1</v>
          </cell>
        </row>
        <row r="145">
          <cell r="L145">
            <v>1</v>
          </cell>
        </row>
        <row r="146">
          <cell r="L146">
            <v>1</v>
          </cell>
        </row>
        <row r="147">
          <cell r="L147">
            <v>1</v>
          </cell>
        </row>
        <row r="151">
          <cell r="L151">
            <v>1</v>
          </cell>
        </row>
        <row r="152">
          <cell r="L152">
            <v>1</v>
          </cell>
        </row>
        <row r="153">
          <cell r="L153">
            <v>1</v>
          </cell>
        </row>
        <row r="170">
          <cell r="L170">
            <v>1.5</v>
          </cell>
        </row>
        <row r="171">
          <cell r="L171">
            <v>1.5</v>
          </cell>
        </row>
        <row r="174">
          <cell r="L174">
            <v>1.5</v>
          </cell>
        </row>
        <row r="175">
          <cell r="L175">
            <v>1.5</v>
          </cell>
        </row>
        <row r="178">
          <cell r="L178">
            <v>1.5</v>
          </cell>
        </row>
        <row r="179">
          <cell r="L179">
            <v>1.5</v>
          </cell>
        </row>
        <row r="182">
          <cell r="L182">
            <v>1.5</v>
          </cell>
        </row>
        <row r="183">
          <cell r="L183">
            <v>1.5</v>
          </cell>
        </row>
        <row r="195">
          <cell r="L195">
            <v>1.5</v>
          </cell>
        </row>
        <row r="196">
          <cell r="L196">
            <v>1.5</v>
          </cell>
        </row>
        <row r="197">
          <cell r="L197">
            <v>1.5</v>
          </cell>
        </row>
        <row r="200">
          <cell r="L200">
            <v>1.5</v>
          </cell>
        </row>
        <row r="201">
          <cell r="L201">
            <v>1.5</v>
          </cell>
        </row>
        <row r="202">
          <cell r="L202">
            <v>1.5</v>
          </cell>
        </row>
        <row r="205">
          <cell r="L205">
            <v>1.5</v>
          </cell>
        </row>
        <row r="206">
          <cell r="L206">
            <v>1.5</v>
          </cell>
        </row>
        <row r="210">
          <cell r="L210">
            <v>1</v>
          </cell>
        </row>
        <row r="211">
          <cell r="L211">
            <v>1</v>
          </cell>
        </row>
        <row r="212">
          <cell r="L212">
            <v>1</v>
          </cell>
        </row>
        <row r="215">
          <cell r="L215">
            <v>1</v>
          </cell>
        </row>
        <row r="216">
          <cell r="L216">
            <v>1</v>
          </cell>
        </row>
        <row r="217">
          <cell r="L217">
            <v>1</v>
          </cell>
        </row>
        <row r="220">
          <cell r="L220">
            <v>1</v>
          </cell>
        </row>
        <row r="221">
          <cell r="L22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zoomScaleNormal="100" zoomScaleSheetLayoutView="100" workbookViewId="0">
      <selection activeCell="B16" sqref="B16"/>
    </sheetView>
  </sheetViews>
  <sheetFormatPr defaultColWidth="9.140625" defaultRowHeight="15"/>
  <cols>
    <col min="1" max="1" width="7.85546875" style="36" customWidth="1"/>
    <col min="2" max="2" width="44.28515625" style="8" customWidth="1"/>
    <col min="3" max="3" width="6.28515625" style="8" customWidth="1"/>
    <col min="4" max="4" width="10.42578125" style="8" customWidth="1"/>
    <col min="5" max="5" width="9.5703125" style="8" customWidth="1"/>
    <col min="6" max="6" width="16.5703125" style="8" customWidth="1"/>
    <col min="7" max="7" width="10.42578125" style="8" customWidth="1"/>
    <col min="8" max="8" width="10.7109375" style="4" bestFit="1" customWidth="1"/>
    <col min="9" max="11" width="9.140625" style="4"/>
    <col min="12" max="16384" width="9.140625" style="8"/>
  </cols>
  <sheetData>
    <row r="1" spans="1:11" s="5" customFormat="1" ht="30">
      <c r="A1" s="34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4</v>
      </c>
      <c r="G1" s="3"/>
      <c r="H1" s="4"/>
      <c r="I1" s="4"/>
      <c r="J1" s="4"/>
      <c r="K1" s="4"/>
    </row>
    <row r="2" spans="1:11" ht="30">
      <c r="A2" s="34"/>
      <c r="B2" s="6" t="s">
        <v>28</v>
      </c>
      <c r="C2" s="7"/>
      <c r="D2" s="7"/>
      <c r="G2" s="7"/>
    </row>
    <row r="3" spans="1:11">
      <c r="A3" s="34"/>
      <c r="B3" s="6"/>
      <c r="C3" s="7"/>
      <c r="D3" s="7"/>
      <c r="G3" s="7"/>
    </row>
    <row r="4" spans="1:11">
      <c r="A4" s="34"/>
      <c r="B4" s="9" t="s">
        <v>30</v>
      </c>
      <c r="C4" s="7"/>
      <c r="D4" s="7"/>
      <c r="G4" s="7"/>
    </row>
    <row r="5" spans="1:11" s="5" customFormat="1">
      <c r="A5" s="34"/>
      <c r="B5" s="1"/>
      <c r="C5" s="2"/>
      <c r="D5" s="3"/>
      <c r="E5" s="3"/>
      <c r="F5" s="3"/>
      <c r="G5" s="3"/>
      <c r="H5" s="4"/>
      <c r="I5" s="4"/>
      <c r="J5" s="4"/>
      <c r="K5" s="4"/>
    </row>
    <row r="6" spans="1:11" ht="30">
      <c r="A6" s="35" t="s">
        <v>7</v>
      </c>
      <c r="B6" s="25" t="s">
        <v>12</v>
      </c>
      <c r="C6" s="10" t="s">
        <v>5</v>
      </c>
      <c r="D6" s="68">
        <v>15</v>
      </c>
      <c r="E6" s="56"/>
      <c r="F6" s="56">
        <f>D6*E6</f>
        <v>0</v>
      </c>
      <c r="G6" s="11"/>
    </row>
    <row r="7" spans="1:11">
      <c r="A7" s="35"/>
      <c r="B7" s="13"/>
      <c r="C7" s="10"/>
      <c r="D7" s="14"/>
      <c r="E7" s="11"/>
      <c r="F7" s="12"/>
      <c r="G7" s="14"/>
    </row>
    <row r="8" spans="1:11">
      <c r="A8" s="35"/>
      <c r="B8" s="15"/>
      <c r="C8" s="10"/>
      <c r="D8" s="16"/>
      <c r="E8" s="11"/>
      <c r="F8" s="12"/>
      <c r="G8" s="16"/>
      <c r="H8" s="17"/>
    </row>
    <row r="9" spans="1:11">
      <c r="A9" s="35"/>
      <c r="B9" s="77" t="s">
        <v>17</v>
      </c>
      <c r="C9" s="77"/>
      <c r="D9" s="77"/>
      <c r="E9" s="77"/>
      <c r="F9" s="19">
        <f>SUM(F5:F8)</f>
        <v>0</v>
      </c>
      <c r="G9" s="4"/>
    </row>
    <row r="10" spans="1:11">
      <c r="B10" s="20"/>
      <c r="F10" s="21"/>
    </row>
    <row r="11" spans="1:11">
      <c r="B11" s="20"/>
      <c r="F11" s="21"/>
    </row>
    <row r="12" spans="1:11">
      <c r="F12" s="22"/>
    </row>
    <row r="15" spans="1:11">
      <c r="A15" s="37"/>
      <c r="B15" s="23"/>
      <c r="C15" s="24"/>
      <c r="D15" s="24"/>
      <c r="E15" s="23"/>
      <c r="F15" s="23"/>
      <c r="G15" s="24"/>
    </row>
    <row r="16" spans="1:11">
      <c r="A16" s="37"/>
      <c r="B16" s="23"/>
      <c r="C16" s="24"/>
      <c r="D16" s="24"/>
      <c r="E16" s="23"/>
      <c r="F16" s="23"/>
      <c r="G16" s="24"/>
    </row>
    <row r="17" spans="1:7">
      <c r="A17" s="37"/>
      <c r="B17" s="23"/>
      <c r="C17" s="24"/>
      <c r="D17" s="24"/>
      <c r="E17" s="23"/>
      <c r="F17" s="23"/>
      <c r="G17" s="24"/>
    </row>
    <row r="18" spans="1:7">
      <c r="A18" s="37"/>
      <c r="B18" s="23"/>
      <c r="C18" s="24"/>
      <c r="D18" s="24"/>
      <c r="E18" s="23"/>
      <c r="F18" s="23"/>
      <c r="G18" s="24"/>
    </row>
    <row r="19" spans="1:7">
      <c r="A19" s="37"/>
      <c r="B19" s="23"/>
      <c r="C19" s="24"/>
      <c r="D19" s="24"/>
      <c r="E19" s="23"/>
      <c r="F19" s="23"/>
      <c r="G19" s="24"/>
    </row>
    <row r="20" spans="1:7">
      <c r="A20" s="37"/>
      <c r="B20" s="23"/>
      <c r="C20" s="24"/>
      <c r="D20" s="24"/>
      <c r="E20" s="23"/>
      <c r="F20" s="23"/>
      <c r="G20" s="24"/>
    </row>
    <row r="21" spans="1:7">
      <c r="A21" s="37"/>
      <c r="B21" s="23"/>
      <c r="C21" s="24"/>
      <c r="D21" s="24"/>
      <c r="E21" s="23"/>
      <c r="F21" s="23"/>
      <c r="G21" s="24"/>
    </row>
    <row r="22" spans="1:7">
      <c r="A22" s="37"/>
      <c r="B22" s="23"/>
      <c r="C22" s="24"/>
      <c r="D22" s="24"/>
      <c r="E22" s="23"/>
      <c r="F22" s="23"/>
      <c r="G22" s="24"/>
    </row>
    <row r="23" spans="1:7">
      <c r="A23" s="37"/>
      <c r="B23" s="23"/>
      <c r="C23" s="24"/>
      <c r="D23" s="24"/>
      <c r="E23" s="23"/>
      <c r="F23" s="23"/>
      <c r="G23" s="24"/>
    </row>
    <row r="24" spans="1:7">
      <c r="A24" s="37"/>
      <c r="B24" s="23"/>
      <c r="C24" s="24"/>
      <c r="D24" s="24"/>
      <c r="E24" s="23"/>
      <c r="F24" s="23"/>
      <c r="G24" s="24"/>
    </row>
    <row r="25" spans="1:7" s="4" customFormat="1">
      <c r="A25" s="37"/>
      <c r="B25" s="23"/>
      <c r="C25" s="24"/>
      <c r="D25" s="24"/>
      <c r="E25" s="23"/>
      <c r="F25" s="23"/>
      <c r="G25" s="24"/>
    </row>
    <row r="26" spans="1:7" s="4" customFormat="1">
      <c r="A26" s="37"/>
      <c r="B26" s="23"/>
      <c r="C26" s="24"/>
      <c r="D26" s="24"/>
      <c r="E26" s="23"/>
      <c r="F26" s="23"/>
      <c r="G26" s="24"/>
    </row>
    <row r="27" spans="1:7" s="4" customFormat="1">
      <c r="A27" s="37"/>
      <c r="B27" s="23"/>
      <c r="C27" s="24"/>
      <c r="D27" s="24"/>
      <c r="E27" s="23"/>
      <c r="F27" s="23"/>
      <c r="G27" s="24"/>
    </row>
    <row r="28" spans="1:7" s="4" customFormat="1">
      <c r="A28" s="37"/>
      <c r="B28" s="23"/>
      <c r="C28" s="24"/>
      <c r="D28" s="24"/>
      <c r="E28" s="23"/>
      <c r="F28" s="23"/>
      <c r="G28" s="24"/>
    </row>
    <row r="29" spans="1:7" s="4" customFormat="1">
      <c r="A29" s="37"/>
      <c r="B29" s="23"/>
      <c r="C29" s="24"/>
      <c r="D29" s="24"/>
      <c r="E29" s="23"/>
      <c r="F29" s="23"/>
      <c r="G29" s="24"/>
    </row>
    <row r="30" spans="1:7" s="4" customFormat="1">
      <c r="A30" s="38"/>
      <c r="B30" s="23"/>
      <c r="C30" s="24"/>
      <c r="D30" s="24"/>
      <c r="E30" s="23"/>
      <c r="F30" s="23"/>
      <c r="G30" s="24"/>
    </row>
    <row r="31" spans="1:7" s="4" customFormat="1">
      <c r="A31" s="38"/>
      <c r="B31" s="23"/>
      <c r="C31" s="24"/>
      <c r="D31" s="24"/>
      <c r="E31" s="23"/>
      <c r="F31" s="23"/>
      <c r="G31" s="24"/>
    </row>
    <row r="32" spans="1:7" s="4" customFormat="1">
      <c r="A32" s="38"/>
      <c r="B32" s="23"/>
      <c r="C32" s="23"/>
      <c r="D32" s="23"/>
      <c r="E32" s="23"/>
      <c r="F32" s="23"/>
      <c r="G32" s="23"/>
    </row>
    <row r="33" spans="1:7" s="4" customFormat="1">
      <c r="A33" s="37"/>
      <c r="B33" s="23"/>
      <c r="C33" s="24"/>
      <c r="D33" s="24"/>
      <c r="E33" s="23"/>
      <c r="F33" s="23"/>
      <c r="G33" s="24"/>
    </row>
    <row r="34" spans="1:7" s="4" customFormat="1">
      <c r="A34" s="37"/>
      <c r="B34" s="23"/>
      <c r="C34" s="24"/>
      <c r="D34" s="24"/>
      <c r="E34" s="23"/>
      <c r="F34" s="23"/>
      <c r="G34" s="24"/>
    </row>
    <row r="35" spans="1:7" s="4" customFormat="1">
      <c r="A35" s="38"/>
      <c r="B35" s="23"/>
      <c r="C35" s="24"/>
      <c r="D35" s="24"/>
      <c r="E35" s="23"/>
      <c r="F35" s="23"/>
      <c r="G35" s="24"/>
    </row>
    <row r="36" spans="1:7" s="4" customFormat="1">
      <c r="A36" s="36"/>
      <c r="B36" s="23"/>
      <c r="C36" s="23"/>
      <c r="D36" s="23"/>
      <c r="E36" s="23"/>
      <c r="F36" s="23"/>
      <c r="G36" s="23"/>
    </row>
    <row r="37" spans="1:7" s="4" customFormat="1">
      <c r="A37" s="39"/>
      <c r="B37" s="23"/>
      <c r="C37" s="23"/>
      <c r="D37" s="23"/>
      <c r="E37" s="23"/>
      <c r="F37" s="23"/>
      <c r="G37" s="23"/>
    </row>
    <row r="38" spans="1:7" s="4" customFormat="1">
      <c r="A38" s="39"/>
      <c r="B38" s="23"/>
      <c r="C38" s="23"/>
      <c r="D38" s="23"/>
      <c r="E38" s="23"/>
      <c r="F38" s="23"/>
      <c r="G38" s="23"/>
    </row>
    <row r="39" spans="1:7" s="4" customFormat="1">
      <c r="A39" s="39"/>
      <c r="B39" s="25"/>
      <c r="D39" s="26"/>
      <c r="E39" s="26"/>
      <c r="F39" s="26"/>
      <c r="G39" s="26"/>
    </row>
    <row r="40" spans="1:7" s="4" customFormat="1">
      <c r="A40" s="39"/>
      <c r="B40" s="25"/>
      <c r="D40" s="26"/>
      <c r="E40" s="26"/>
      <c r="F40" s="26"/>
      <c r="G40" s="26"/>
    </row>
    <row r="41" spans="1:7" s="4" customFormat="1">
      <c r="A41" s="39"/>
      <c r="B41" s="25"/>
      <c r="D41" s="26"/>
      <c r="E41" s="26"/>
      <c r="F41" s="26"/>
      <c r="G41" s="26"/>
    </row>
    <row r="42" spans="1:7" s="4" customFormat="1">
      <c r="A42" s="39"/>
      <c r="B42" s="25"/>
      <c r="D42" s="26"/>
      <c r="E42" s="26"/>
      <c r="F42" s="26"/>
      <c r="G42" s="26"/>
    </row>
    <row r="43" spans="1:7" s="4" customFormat="1">
      <c r="A43" s="39"/>
      <c r="B43" s="25"/>
      <c r="D43" s="26"/>
      <c r="E43" s="26"/>
      <c r="F43" s="26"/>
      <c r="G43" s="26"/>
    </row>
    <row r="44" spans="1:7" s="4" customFormat="1">
      <c r="A44" s="36"/>
      <c r="B44" s="25"/>
      <c r="D44" s="26"/>
      <c r="E44" s="26"/>
      <c r="F44" s="26"/>
      <c r="G44" s="26"/>
    </row>
    <row r="45" spans="1:7" s="4" customFormat="1">
      <c r="A45" s="36"/>
      <c r="B45" s="25"/>
      <c r="D45" s="26"/>
      <c r="E45" s="26"/>
      <c r="F45" s="26"/>
      <c r="G45" s="26"/>
    </row>
    <row r="46" spans="1:7" s="4" customFormat="1">
      <c r="A46" s="39"/>
      <c r="B46" s="25"/>
      <c r="D46" s="26"/>
      <c r="E46" s="26"/>
      <c r="F46" s="26"/>
      <c r="G46" s="26"/>
    </row>
    <row r="47" spans="1:7" s="4" customFormat="1">
      <c r="A47" s="36"/>
      <c r="B47" s="25"/>
      <c r="D47" s="26"/>
      <c r="E47" s="26"/>
      <c r="F47" s="26"/>
      <c r="G47" s="26"/>
    </row>
    <row r="48" spans="1:7" s="4" customFormat="1">
      <c r="A48" s="36"/>
      <c r="B48" s="25"/>
      <c r="D48" s="26"/>
      <c r="E48" s="26"/>
      <c r="F48" s="26"/>
      <c r="G48" s="26"/>
    </row>
    <row r="49" spans="1:7" s="4" customFormat="1">
      <c r="A49" s="39"/>
      <c r="B49" s="25"/>
      <c r="D49" s="26"/>
      <c r="E49" s="26"/>
      <c r="F49" s="26"/>
      <c r="G49" s="26"/>
    </row>
    <row r="50" spans="1:7" s="4" customFormat="1">
      <c r="A50" s="36"/>
      <c r="B50" s="25"/>
      <c r="D50" s="26"/>
      <c r="E50" s="26"/>
      <c r="F50" s="26"/>
      <c r="G50" s="26"/>
    </row>
    <row r="51" spans="1:7" s="4" customFormat="1">
      <c r="A51" s="36"/>
      <c r="B51" s="25"/>
      <c r="E51" s="26"/>
      <c r="F51" s="26"/>
    </row>
    <row r="52" spans="1:7" s="4" customFormat="1">
      <c r="A52" s="39"/>
      <c r="B52" s="25"/>
      <c r="D52" s="26"/>
      <c r="E52" s="26"/>
      <c r="F52" s="26"/>
      <c r="G52" s="26"/>
    </row>
    <row r="53" spans="1:7" s="4" customFormat="1">
      <c r="A53" s="36"/>
      <c r="B53" s="25"/>
      <c r="D53" s="26"/>
      <c r="E53" s="26"/>
      <c r="F53" s="26"/>
      <c r="G53" s="26"/>
    </row>
    <row r="54" spans="1:7" s="4" customFormat="1">
      <c r="A54" s="36"/>
      <c r="B54" s="25"/>
      <c r="E54" s="26"/>
      <c r="F54" s="26"/>
    </row>
    <row r="55" spans="1:7" s="4" customFormat="1">
      <c r="A55" s="39"/>
      <c r="B55" s="25"/>
      <c r="D55" s="26"/>
      <c r="E55" s="26"/>
      <c r="F55" s="26"/>
      <c r="G55" s="26"/>
    </row>
    <row r="56" spans="1:7" s="4" customFormat="1">
      <c r="A56" s="39"/>
      <c r="B56" s="25"/>
      <c r="D56" s="26"/>
      <c r="E56" s="26"/>
      <c r="F56" s="26"/>
      <c r="G56" s="26"/>
    </row>
    <row r="57" spans="1:7" s="4" customFormat="1">
      <c r="A57" s="39"/>
      <c r="B57" s="25"/>
      <c r="D57" s="26"/>
      <c r="E57" s="26"/>
      <c r="F57" s="26"/>
      <c r="G57" s="26"/>
    </row>
    <row r="58" spans="1:7" s="4" customFormat="1">
      <c r="A58" s="39"/>
      <c r="B58" s="25"/>
      <c r="D58" s="26"/>
      <c r="E58" s="26"/>
      <c r="F58" s="26"/>
      <c r="G58" s="26"/>
    </row>
    <row r="59" spans="1:7" s="4" customFormat="1">
      <c r="A59" s="39"/>
      <c r="B59" s="25"/>
      <c r="D59" s="26"/>
      <c r="E59" s="26"/>
      <c r="F59" s="26"/>
      <c r="G59" s="26"/>
    </row>
    <row r="60" spans="1:7" s="4" customFormat="1">
      <c r="A60" s="39"/>
      <c r="B60" s="25"/>
      <c r="D60" s="26"/>
      <c r="E60" s="26"/>
      <c r="F60" s="26"/>
      <c r="G60" s="26"/>
    </row>
    <row r="61" spans="1:7" s="4" customFormat="1">
      <c r="A61" s="39"/>
      <c r="B61" s="25"/>
      <c r="D61" s="26"/>
      <c r="E61" s="26"/>
      <c r="F61" s="26"/>
      <c r="G61" s="26"/>
    </row>
    <row r="62" spans="1:7" s="4" customFormat="1">
      <c r="A62" s="39"/>
      <c r="B62" s="25"/>
      <c r="D62" s="26"/>
      <c r="E62" s="26"/>
      <c r="F62" s="26"/>
      <c r="G62" s="26"/>
    </row>
    <row r="63" spans="1:7" s="4" customFormat="1">
      <c r="A63" s="39"/>
      <c r="B63" s="25"/>
      <c r="D63" s="26"/>
      <c r="E63" s="26"/>
      <c r="F63" s="26"/>
      <c r="G63" s="26"/>
    </row>
    <row r="64" spans="1:7" s="4" customFormat="1">
      <c r="A64" s="39"/>
      <c r="B64" s="25"/>
      <c r="D64" s="26"/>
      <c r="E64" s="26"/>
      <c r="F64" s="26"/>
      <c r="G64" s="26"/>
    </row>
    <row r="65" spans="1:7" s="4" customFormat="1">
      <c r="A65" s="39"/>
      <c r="B65" s="25"/>
      <c r="E65" s="26"/>
      <c r="F65" s="26"/>
    </row>
    <row r="66" spans="1:7" s="4" customFormat="1">
      <c r="A66" s="39"/>
      <c r="B66" s="25"/>
      <c r="E66" s="26"/>
      <c r="F66" s="26"/>
    </row>
    <row r="67" spans="1:7" s="4" customFormat="1">
      <c r="A67" s="39"/>
      <c r="B67" s="25"/>
      <c r="E67" s="26"/>
      <c r="F67" s="26"/>
    </row>
    <row r="68" spans="1:7" s="4" customFormat="1">
      <c r="A68" s="39"/>
      <c r="B68" s="25"/>
      <c r="E68" s="26"/>
      <c r="F68" s="26"/>
    </row>
    <row r="69" spans="1:7" s="4" customFormat="1">
      <c r="A69" s="39"/>
      <c r="B69" s="25"/>
      <c r="E69" s="26"/>
      <c r="F69" s="26"/>
    </row>
    <row r="70" spans="1:7" s="4" customFormat="1">
      <c r="A70" s="39"/>
      <c r="B70" s="25"/>
      <c r="E70" s="26"/>
      <c r="F70" s="26"/>
    </row>
    <row r="71" spans="1:7" s="4" customFormat="1">
      <c r="A71" s="39"/>
      <c r="B71" s="25"/>
      <c r="E71" s="8"/>
      <c r="F71" s="8"/>
    </row>
    <row r="72" spans="1:7" s="4" customFormat="1">
      <c r="A72" s="39"/>
      <c r="B72" s="25"/>
      <c r="E72" s="8"/>
      <c r="F72" s="8"/>
    </row>
    <row r="73" spans="1:7">
      <c r="A73" s="39"/>
      <c r="B73" s="25"/>
      <c r="C73" s="4"/>
      <c r="D73" s="4"/>
      <c r="E73" s="26"/>
      <c r="F73" s="26"/>
      <c r="G73" s="4"/>
    </row>
    <row r="74" spans="1:7">
      <c r="A74" s="39"/>
      <c r="B74" s="25"/>
      <c r="C74" s="4"/>
      <c r="D74" s="4"/>
      <c r="E74" s="26"/>
      <c r="F74" s="26"/>
      <c r="G74" s="4"/>
    </row>
    <row r="75" spans="1:7">
      <c r="A75" s="39"/>
      <c r="B75" s="25"/>
      <c r="C75" s="4"/>
      <c r="D75" s="4"/>
      <c r="G75" s="4"/>
    </row>
    <row r="76" spans="1:7">
      <c r="B76" s="25"/>
      <c r="C76" s="4"/>
      <c r="D76" s="4"/>
      <c r="E76" s="26"/>
      <c r="F76" s="26"/>
      <c r="G76" s="4"/>
    </row>
    <row r="77" spans="1:7">
      <c r="B77" s="25"/>
      <c r="C77" s="4"/>
      <c r="D77" s="4"/>
      <c r="E77" s="26"/>
      <c r="F77" s="26"/>
      <c r="G77" s="4"/>
    </row>
    <row r="78" spans="1:7">
      <c r="B78" s="25"/>
      <c r="C78" s="4"/>
      <c r="D78" s="4"/>
      <c r="G78" s="4"/>
    </row>
    <row r="79" spans="1:7">
      <c r="A79" s="39"/>
      <c r="B79" s="25"/>
      <c r="C79" s="4"/>
      <c r="D79" s="4"/>
      <c r="E79" s="26"/>
      <c r="F79" s="26"/>
      <c r="G79" s="4"/>
    </row>
    <row r="80" spans="1:7">
      <c r="A80" s="39"/>
      <c r="B80" s="25"/>
      <c r="C80" s="4"/>
      <c r="D80" s="4"/>
      <c r="E80" s="26"/>
      <c r="F80" s="26"/>
      <c r="G80" s="4"/>
    </row>
    <row r="81" spans="1:7">
      <c r="A81" s="39"/>
      <c r="B81" s="25"/>
      <c r="C81" s="4"/>
      <c r="D81" s="4"/>
      <c r="E81" s="26"/>
      <c r="F81" s="26"/>
      <c r="G81" s="4"/>
    </row>
    <row r="82" spans="1:7">
      <c r="A82" s="39"/>
      <c r="B82" s="25"/>
      <c r="C82" s="4"/>
      <c r="D82" s="4"/>
      <c r="G82" s="4"/>
    </row>
    <row r="83" spans="1:7">
      <c r="A83" s="39"/>
      <c r="B83" s="25"/>
      <c r="C83" s="4"/>
      <c r="D83" s="4"/>
      <c r="G83" s="4"/>
    </row>
    <row r="84" spans="1:7">
      <c r="B84" s="25"/>
      <c r="C84" s="4"/>
      <c r="D84" s="4"/>
      <c r="G84" s="4"/>
    </row>
    <row r="85" spans="1:7">
      <c r="B85" s="25"/>
      <c r="C85" s="4"/>
      <c r="D85" s="4"/>
      <c r="G85" s="4"/>
    </row>
    <row r="86" spans="1:7">
      <c r="B86" s="25"/>
      <c r="C86" s="4"/>
      <c r="D86" s="4"/>
      <c r="G86" s="4"/>
    </row>
    <row r="87" spans="1:7">
      <c r="A87" s="39"/>
      <c r="B87" s="25"/>
      <c r="C87" s="4"/>
      <c r="D87" s="4"/>
      <c r="G87" s="4"/>
    </row>
    <row r="88" spans="1:7">
      <c r="A88" s="39"/>
      <c r="B88" s="25"/>
      <c r="C88" s="4"/>
      <c r="D88" s="4"/>
      <c r="G88" s="4"/>
    </row>
    <row r="89" spans="1:7">
      <c r="A89" s="41"/>
      <c r="B89" s="25"/>
      <c r="C89" s="26"/>
      <c r="D89" s="26"/>
      <c r="E89" s="26"/>
      <c r="F89" s="26"/>
      <c r="G89" s="26"/>
    </row>
    <row r="90" spans="1:7">
      <c r="A90" s="41"/>
      <c r="B90" s="25"/>
      <c r="C90" s="26"/>
      <c r="D90" s="26"/>
      <c r="E90" s="26"/>
      <c r="F90" s="26"/>
      <c r="G90" s="26"/>
    </row>
    <row r="91" spans="1:7">
      <c r="A91" s="41"/>
      <c r="B91" s="25"/>
      <c r="C91" s="26"/>
      <c r="D91" s="26"/>
      <c r="E91" s="26"/>
      <c r="F91" s="26"/>
      <c r="G91" s="26"/>
    </row>
    <row r="92" spans="1:7">
      <c r="A92" s="41"/>
      <c r="B92" s="25"/>
      <c r="C92" s="26"/>
      <c r="D92" s="26"/>
      <c r="E92" s="26"/>
      <c r="F92" s="26"/>
      <c r="G92" s="26"/>
    </row>
    <row r="93" spans="1:7">
      <c r="A93" s="40"/>
      <c r="B93" s="25"/>
      <c r="C93" s="26"/>
      <c r="D93" s="26"/>
      <c r="E93" s="26"/>
      <c r="F93" s="26"/>
      <c r="G93" s="26"/>
    </row>
    <row r="94" spans="1:7">
      <c r="A94" s="40"/>
      <c r="B94" s="25"/>
      <c r="C94" s="26"/>
      <c r="D94" s="26"/>
      <c r="E94" s="26"/>
      <c r="F94" s="26"/>
      <c r="G94" s="26"/>
    </row>
    <row r="95" spans="1:7">
      <c r="A95" s="41"/>
      <c r="B95" s="25"/>
      <c r="C95" s="26"/>
      <c r="D95" s="26"/>
      <c r="E95" s="26"/>
      <c r="F95" s="26"/>
      <c r="G95" s="26"/>
    </row>
    <row r="96" spans="1:7">
      <c r="A96" s="40"/>
      <c r="B96" s="25"/>
      <c r="C96" s="26"/>
      <c r="D96" s="26"/>
      <c r="E96" s="26"/>
      <c r="F96" s="26"/>
      <c r="G96" s="26"/>
    </row>
    <row r="97" spans="1:7">
      <c r="A97" s="40"/>
      <c r="B97" s="25"/>
      <c r="C97" s="26"/>
      <c r="D97" s="26"/>
      <c r="E97" s="26"/>
      <c r="F97" s="26"/>
      <c r="G97" s="26"/>
    </row>
    <row r="98" spans="1:7">
      <c r="A98" s="40"/>
      <c r="B98" s="25"/>
      <c r="C98" s="26"/>
      <c r="D98" s="26"/>
      <c r="G98" s="26"/>
    </row>
    <row r="99" spans="1:7">
      <c r="A99" s="40"/>
      <c r="B99" s="28"/>
      <c r="C99" s="26"/>
      <c r="D99" s="26"/>
      <c r="G99" s="26"/>
    </row>
    <row r="100" spans="1:7">
      <c r="A100" s="40"/>
      <c r="B100" s="25"/>
      <c r="C100" s="26"/>
      <c r="D100" s="26"/>
      <c r="G100" s="26"/>
    </row>
    <row r="101" spans="1:7">
      <c r="A101" s="40"/>
      <c r="B101" s="25"/>
      <c r="C101" s="26"/>
      <c r="D101" s="26"/>
      <c r="G101" s="26"/>
    </row>
    <row r="102" spans="1:7">
      <c r="A102" s="40"/>
      <c r="B102" s="25"/>
      <c r="C102" s="26"/>
      <c r="D102" s="26"/>
      <c r="G102" s="26"/>
    </row>
    <row r="103" spans="1:7">
      <c r="A103" s="40"/>
      <c r="B103" s="29"/>
      <c r="C103" s="26"/>
      <c r="D103" s="26"/>
      <c r="G103" s="26"/>
    </row>
    <row r="104" spans="1:7">
      <c r="A104" s="40"/>
      <c r="B104" s="29"/>
      <c r="C104" s="26"/>
      <c r="D104" s="26"/>
      <c r="G104" s="26"/>
    </row>
    <row r="105" spans="1:7" s="4" customFormat="1">
      <c r="A105" s="41"/>
      <c r="B105" s="25"/>
      <c r="C105" s="26"/>
      <c r="D105" s="26"/>
      <c r="E105" s="26"/>
      <c r="F105" s="26"/>
      <c r="G105" s="26"/>
    </row>
    <row r="106" spans="1:7" s="4" customFormat="1">
      <c r="A106" s="40"/>
      <c r="B106" s="25"/>
      <c r="C106" s="26"/>
      <c r="D106" s="26"/>
      <c r="E106" s="26"/>
      <c r="F106" s="26"/>
      <c r="G106" s="26"/>
    </row>
    <row r="107" spans="1:7" s="4" customFormat="1">
      <c r="A107" s="40"/>
      <c r="B107" s="25"/>
      <c r="C107" s="26"/>
      <c r="D107" s="26"/>
      <c r="E107" s="26"/>
      <c r="F107" s="26"/>
      <c r="G107" s="26"/>
    </row>
    <row r="108" spans="1:7" s="4" customFormat="1">
      <c r="A108" s="41"/>
      <c r="B108" s="25"/>
      <c r="C108" s="26"/>
      <c r="D108" s="26"/>
      <c r="E108" s="26"/>
      <c r="F108" s="26"/>
      <c r="G108" s="26"/>
    </row>
    <row r="109" spans="1:7" s="4" customFormat="1">
      <c r="A109" s="41"/>
      <c r="B109" s="25"/>
      <c r="C109" s="26"/>
      <c r="D109" s="26"/>
      <c r="E109" s="26"/>
      <c r="F109" s="26"/>
      <c r="G109" s="26"/>
    </row>
    <row r="110" spans="1:7" s="4" customFormat="1">
      <c r="A110" s="41"/>
      <c r="B110" s="25"/>
      <c r="C110" s="26"/>
      <c r="D110" s="26"/>
      <c r="E110" s="26"/>
      <c r="F110" s="26"/>
      <c r="G110" s="26"/>
    </row>
    <row r="111" spans="1:7" s="4" customFormat="1">
      <c r="A111" s="41"/>
      <c r="B111" s="25"/>
      <c r="C111" s="26"/>
      <c r="D111" s="26"/>
      <c r="E111" s="26"/>
      <c r="F111" s="26"/>
      <c r="G111" s="26"/>
    </row>
    <row r="112" spans="1:7" s="4" customFormat="1">
      <c r="A112" s="40"/>
      <c r="B112" s="25"/>
      <c r="C112" s="26"/>
      <c r="D112" s="26"/>
      <c r="E112" s="26"/>
      <c r="F112" s="26"/>
      <c r="G112" s="26"/>
    </row>
    <row r="113" spans="1:7" s="4" customFormat="1">
      <c r="A113" s="40"/>
      <c r="B113" s="25"/>
      <c r="C113" s="26"/>
      <c r="D113" s="26"/>
      <c r="E113" s="26"/>
      <c r="F113" s="26"/>
      <c r="G113" s="26"/>
    </row>
    <row r="114" spans="1:7" s="4" customFormat="1">
      <c r="A114" s="41"/>
      <c r="B114" s="25"/>
      <c r="C114" s="26"/>
      <c r="D114" s="26"/>
      <c r="E114" s="26"/>
      <c r="F114" s="26"/>
      <c r="G114" s="26"/>
    </row>
    <row r="115" spans="1:7" s="4" customFormat="1">
      <c r="A115" s="41"/>
      <c r="B115" s="25"/>
      <c r="C115" s="26"/>
      <c r="D115" s="26"/>
      <c r="E115" s="26"/>
      <c r="F115" s="26"/>
      <c r="G115" s="26"/>
    </row>
    <row r="116" spans="1:7" s="4" customFormat="1">
      <c r="A116" s="41"/>
      <c r="B116" s="25"/>
      <c r="C116" s="26"/>
      <c r="D116" s="26"/>
      <c r="E116" s="26"/>
      <c r="F116" s="26"/>
      <c r="G116" s="26"/>
    </row>
    <row r="117" spans="1:7" s="4" customFormat="1">
      <c r="A117" s="41"/>
      <c r="B117" s="25"/>
      <c r="C117" s="26"/>
      <c r="D117" s="26"/>
      <c r="E117" s="26"/>
      <c r="F117" s="26"/>
      <c r="G117" s="26"/>
    </row>
    <row r="118" spans="1:7" s="4" customFormat="1">
      <c r="A118" s="40"/>
      <c r="B118" s="25"/>
      <c r="C118" s="26"/>
      <c r="D118" s="26"/>
      <c r="E118" s="26"/>
      <c r="F118" s="26"/>
      <c r="G118" s="26"/>
    </row>
    <row r="119" spans="1:7" s="4" customFormat="1">
      <c r="A119" s="40"/>
      <c r="B119" s="25"/>
      <c r="C119" s="26"/>
      <c r="D119" s="26"/>
      <c r="E119" s="26"/>
      <c r="F119" s="26"/>
      <c r="G119" s="26"/>
    </row>
    <row r="120" spans="1:7" s="4" customFormat="1">
      <c r="A120" s="41"/>
      <c r="B120" s="25"/>
      <c r="C120" s="26"/>
      <c r="D120" s="26"/>
      <c r="E120" s="26"/>
      <c r="F120" s="26"/>
      <c r="G120" s="26"/>
    </row>
    <row r="121" spans="1:7" s="4" customFormat="1">
      <c r="A121" s="40"/>
      <c r="B121" s="25"/>
      <c r="C121" s="26"/>
      <c r="D121" s="26"/>
      <c r="E121" s="26"/>
      <c r="F121" s="26"/>
      <c r="G121" s="26"/>
    </row>
    <row r="122" spans="1:7" s="4" customFormat="1">
      <c r="A122" s="40"/>
      <c r="B122" s="25"/>
      <c r="C122" s="26"/>
      <c r="D122" s="26"/>
      <c r="E122" s="26"/>
      <c r="F122" s="26"/>
      <c r="G122" s="26"/>
    </row>
    <row r="123" spans="1:7" s="4" customFormat="1">
      <c r="A123" s="41"/>
      <c r="B123" s="25"/>
      <c r="C123" s="26"/>
      <c r="D123" s="26"/>
      <c r="E123" s="26"/>
      <c r="F123" s="26"/>
      <c r="G123" s="26"/>
    </row>
    <row r="124" spans="1:7" s="4" customFormat="1">
      <c r="A124" s="40"/>
      <c r="B124" s="25"/>
      <c r="C124" s="26"/>
      <c r="D124" s="26"/>
      <c r="E124" s="26"/>
      <c r="F124" s="26"/>
      <c r="G124" s="26"/>
    </row>
    <row r="125" spans="1:7" s="4" customFormat="1">
      <c r="A125" s="40"/>
      <c r="B125" s="25"/>
      <c r="C125" s="26"/>
      <c r="D125" s="26"/>
      <c r="E125" s="26"/>
      <c r="F125" s="26"/>
      <c r="G125" s="26"/>
    </row>
    <row r="126" spans="1:7" s="4" customFormat="1">
      <c r="A126" s="40"/>
      <c r="B126" s="25"/>
      <c r="C126" s="26"/>
      <c r="D126" s="26"/>
      <c r="E126" s="26"/>
      <c r="F126" s="26"/>
      <c r="G126" s="26"/>
    </row>
    <row r="127" spans="1:7" s="4" customFormat="1">
      <c r="A127" s="40"/>
      <c r="B127" s="25"/>
      <c r="C127" s="26"/>
      <c r="D127" s="26"/>
      <c r="E127" s="26"/>
      <c r="F127" s="26"/>
      <c r="G127" s="26"/>
    </row>
    <row r="128" spans="1:7" s="4" customFormat="1">
      <c r="A128" s="40"/>
      <c r="B128" s="25"/>
      <c r="C128" s="26"/>
      <c r="D128" s="26"/>
      <c r="E128" s="26"/>
      <c r="F128" s="26"/>
      <c r="G128" s="26"/>
    </row>
    <row r="129" spans="1:7" s="4" customFormat="1">
      <c r="A129" s="41"/>
      <c r="B129" s="25"/>
      <c r="C129" s="26"/>
      <c r="D129" s="26"/>
      <c r="E129" s="26"/>
      <c r="F129" s="26"/>
      <c r="G129" s="26"/>
    </row>
    <row r="130" spans="1:7" s="4" customFormat="1">
      <c r="A130" s="41"/>
      <c r="B130" s="25"/>
      <c r="C130" s="26"/>
      <c r="D130" s="26"/>
      <c r="E130" s="26"/>
      <c r="F130" s="26"/>
      <c r="G130" s="26"/>
    </row>
    <row r="131" spans="1:7" s="4" customFormat="1">
      <c r="A131" s="40"/>
      <c r="B131" s="25"/>
      <c r="C131" s="26"/>
      <c r="D131" s="26"/>
      <c r="E131" s="26"/>
      <c r="F131" s="26"/>
      <c r="G131" s="26"/>
    </row>
    <row r="132" spans="1:7" s="4" customFormat="1">
      <c r="A132" s="40"/>
      <c r="B132" s="25"/>
      <c r="C132" s="26"/>
      <c r="D132" s="26"/>
      <c r="E132" s="26"/>
      <c r="F132" s="26"/>
      <c r="G132" s="26"/>
    </row>
    <row r="133" spans="1:7" s="4" customFormat="1">
      <c r="A133" s="41"/>
      <c r="B133" s="25"/>
      <c r="C133" s="26"/>
      <c r="D133" s="26"/>
      <c r="E133" s="26"/>
      <c r="F133" s="26"/>
      <c r="G133" s="26"/>
    </row>
    <row r="134" spans="1:7" s="4" customFormat="1">
      <c r="A134" s="40"/>
      <c r="B134" s="25"/>
      <c r="C134" s="26"/>
      <c r="D134" s="26"/>
      <c r="E134" s="26"/>
      <c r="F134" s="26"/>
      <c r="G134" s="26"/>
    </row>
    <row r="135" spans="1:7" s="4" customFormat="1">
      <c r="A135" s="40"/>
      <c r="B135" s="25"/>
      <c r="C135" s="26"/>
      <c r="D135" s="26"/>
      <c r="E135" s="26"/>
      <c r="F135" s="26"/>
      <c r="G135" s="26"/>
    </row>
    <row r="136" spans="1:7" s="4" customFormat="1">
      <c r="A136" s="41"/>
      <c r="B136" s="25"/>
      <c r="C136" s="26"/>
      <c r="D136" s="26"/>
      <c r="E136" s="26"/>
      <c r="F136" s="26"/>
      <c r="G136" s="26"/>
    </row>
    <row r="137" spans="1:7">
      <c r="A137" s="40"/>
      <c r="B137" s="25"/>
      <c r="C137" s="26"/>
      <c r="D137" s="26"/>
      <c r="E137" s="26"/>
      <c r="F137" s="26"/>
      <c r="G137" s="26"/>
    </row>
    <row r="138" spans="1:7">
      <c r="A138" s="40"/>
      <c r="B138" s="25"/>
      <c r="C138" s="26"/>
      <c r="D138" s="26"/>
      <c r="E138" s="26"/>
      <c r="F138" s="26"/>
      <c r="G138" s="26"/>
    </row>
    <row r="139" spans="1:7">
      <c r="A139" s="40"/>
      <c r="B139" s="25"/>
      <c r="C139" s="26"/>
      <c r="D139" s="26"/>
      <c r="E139" s="26"/>
      <c r="F139" s="26"/>
      <c r="G139" s="26"/>
    </row>
    <row r="140" spans="1:7">
      <c r="A140" s="40"/>
      <c r="B140" s="25"/>
      <c r="C140" s="26"/>
      <c r="D140" s="26"/>
      <c r="E140" s="26"/>
      <c r="F140" s="26"/>
      <c r="G140" s="26"/>
    </row>
    <row r="141" spans="1:7">
      <c r="A141" s="40"/>
      <c r="B141" s="25"/>
      <c r="C141" s="26"/>
      <c r="D141" s="26"/>
      <c r="E141" s="26"/>
      <c r="F141" s="26"/>
      <c r="G141" s="26"/>
    </row>
    <row r="142" spans="1:7">
      <c r="A142" s="40"/>
      <c r="B142" s="28"/>
      <c r="C142" s="26"/>
      <c r="D142" s="26"/>
      <c r="E142" s="27"/>
      <c r="F142" s="27"/>
      <c r="G142" s="26"/>
    </row>
    <row r="143" spans="1:7">
      <c r="A143" s="40"/>
      <c r="B143" s="25"/>
      <c r="C143" s="26"/>
      <c r="D143" s="26"/>
      <c r="E143" s="27"/>
      <c r="F143" s="27"/>
      <c r="G143" s="26"/>
    </row>
    <row r="144" spans="1:7">
      <c r="A144" s="40"/>
      <c r="B144" s="25"/>
      <c r="C144" s="26"/>
      <c r="D144" s="26"/>
      <c r="E144" s="27"/>
      <c r="F144" s="27"/>
      <c r="G144" s="26"/>
    </row>
    <row r="145" spans="1:7">
      <c r="A145" s="40"/>
      <c r="B145" s="25"/>
      <c r="C145" s="26"/>
      <c r="D145" s="26"/>
      <c r="E145" s="27"/>
      <c r="F145" s="27"/>
      <c r="G145" s="26"/>
    </row>
    <row r="146" spans="1:7">
      <c r="A146" s="40"/>
      <c r="B146" s="30"/>
      <c r="C146" s="26"/>
      <c r="D146" s="26"/>
      <c r="E146" s="27"/>
      <c r="F146" s="27"/>
      <c r="G146" s="26"/>
    </row>
    <row r="147" spans="1:7">
      <c r="A147" s="40"/>
      <c r="B147" s="30"/>
      <c r="C147" s="26"/>
      <c r="D147" s="26"/>
      <c r="E147" s="27"/>
      <c r="F147" s="27"/>
      <c r="G147" s="26"/>
    </row>
    <row r="148" spans="1:7">
      <c r="A148" s="41"/>
      <c r="B148" s="25"/>
      <c r="C148" s="26"/>
      <c r="D148" s="26"/>
      <c r="E148" s="26"/>
      <c r="F148" s="26"/>
      <c r="G148" s="26"/>
    </row>
    <row r="149" spans="1:7">
      <c r="A149" s="40"/>
      <c r="B149" s="25"/>
      <c r="C149" s="26"/>
      <c r="D149" s="26"/>
      <c r="E149" s="26"/>
      <c r="F149" s="26"/>
      <c r="G149" s="26"/>
    </row>
    <row r="150" spans="1:7">
      <c r="A150" s="40"/>
      <c r="B150" s="25"/>
      <c r="C150" s="26"/>
      <c r="D150" s="26"/>
      <c r="E150" s="26"/>
      <c r="F150" s="26"/>
      <c r="G150" s="26"/>
    </row>
    <row r="151" spans="1:7">
      <c r="A151" s="40"/>
      <c r="B151" s="25"/>
      <c r="C151" s="26"/>
      <c r="D151" s="26"/>
      <c r="E151" s="26"/>
      <c r="F151" s="26"/>
      <c r="G151" s="26"/>
    </row>
    <row r="152" spans="1:7">
      <c r="A152" s="41"/>
      <c r="B152" s="25"/>
      <c r="C152" s="26"/>
      <c r="D152" s="26"/>
      <c r="E152" s="26"/>
      <c r="F152" s="26"/>
      <c r="G152" s="26"/>
    </row>
    <row r="153" spans="1:7">
      <c r="A153" s="40"/>
      <c r="B153" s="25"/>
      <c r="C153" s="26"/>
      <c r="D153" s="26"/>
      <c r="E153" s="26"/>
      <c r="F153" s="26"/>
      <c r="G153" s="26"/>
    </row>
    <row r="154" spans="1:7">
      <c r="A154" s="40"/>
      <c r="B154" s="25"/>
      <c r="C154" s="26"/>
      <c r="D154" s="26"/>
      <c r="E154" s="26"/>
      <c r="F154" s="26"/>
      <c r="G154" s="26"/>
    </row>
    <row r="155" spans="1:7">
      <c r="A155" s="40"/>
      <c r="B155" s="25"/>
      <c r="C155" s="26"/>
      <c r="D155" s="26"/>
      <c r="E155" s="26"/>
      <c r="F155" s="26"/>
      <c r="G155" s="26"/>
    </row>
    <row r="156" spans="1:7">
      <c r="A156" s="41"/>
      <c r="B156" s="25"/>
      <c r="C156" s="26"/>
      <c r="D156" s="26"/>
      <c r="E156" s="26"/>
      <c r="F156" s="26"/>
      <c r="G156" s="26"/>
    </row>
    <row r="157" spans="1:7">
      <c r="A157" s="40"/>
      <c r="B157" s="25"/>
      <c r="C157" s="26"/>
      <c r="D157" s="26"/>
      <c r="E157" s="26"/>
      <c r="F157" s="26"/>
      <c r="G157" s="26"/>
    </row>
    <row r="158" spans="1:7">
      <c r="A158" s="40"/>
      <c r="B158" s="25"/>
      <c r="C158" s="26"/>
      <c r="D158" s="26"/>
      <c r="E158" s="26"/>
      <c r="F158" s="26"/>
      <c r="G158" s="26"/>
    </row>
    <row r="159" spans="1:7">
      <c r="A159" s="40"/>
      <c r="B159" s="25"/>
      <c r="C159" s="26"/>
      <c r="D159" s="26"/>
      <c r="E159" s="26"/>
      <c r="F159" s="26"/>
      <c r="G159" s="26"/>
    </row>
    <row r="160" spans="1:7">
      <c r="A160" s="41"/>
      <c r="B160" s="25"/>
      <c r="C160" s="26"/>
      <c r="D160" s="26"/>
      <c r="E160" s="26"/>
      <c r="F160" s="26"/>
      <c r="G160" s="26"/>
    </row>
    <row r="161" spans="1:7">
      <c r="A161" s="41"/>
      <c r="B161" s="25"/>
      <c r="C161" s="26"/>
      <c r="D161" s="26"/>
      <c r="E161" s="26"/>
      <c r="F161" s="26"/>
      <c r="G161" s="26"/>
    </row>
    <row r="162" spans="1:7">
      <c r="A162" s="41"/>
      <c r="B162" s="25"/>
      <c r="C162" s="26"/>
      <c r="D162" s="26"/>
      <c r="G162" s="26"/>
    </row>
    <row r="163" spans="1:7">
      <c r="A163" s="40"/>
      <c r="B163" s="28"/>
      <c r="C163" s="26"/>
      <c r="D163" s="26"/>
      <c r="G163" s="26"/>
    </row>
    <row r="164" spans="1:7">
      <c r="A164" s="40"/>
      <c r="B164" s="29"/>
      <c r="C164" s="26"/>
      <c r="D164" s="26"/>
      <c r="G164" s="26"/>
    </row>
    <row r="165" spans="1:7">
      <c r="A165" s="40"/>
      <c r="B165" s="29"/>
      <c r="C165" s="26"/>
      <c r="D165" s="26"/>
      <c r="G165" s="26"/>
    </row>
    <row r="166" spans="1:7">
      <c r="A166" s="40"/>
      <c r="B166" s="29"/>
      <c r="C166" s="26"/>
      <c r="D166" s="26"/>
      <c r="G166" s="26"/>
    </row>
    <row r="167" spans="1:7">
      <c r="A167" s="40"/>
      <c r="B167" s="30"/>
      <c r="C167" s="26"/>
      <c r="D167" s="26"/>
      <c r="G167" s="26"/>
    </row>
    <row r="168" spans="1:7">
      <c r="A168" s="40"/>
      <c r="B168" s="30"/>
      <c r="C168" s="26"/>
      <c r="D168" s="26"/>
      <c r="G168" s="26"/>
    </row>
    <row r="169" spans="1:7">
      <c r="A169" s="41"/>
      <c r="B169" s="25"/>
      <c r="C169" s="26"/>
      <c r="D169" s="26"/>
      <c r="E169" s="26"/>
      <c r="F169" s="26"/>
      <c r="G169" s="26"/>
    </row>
    <row r="170" spans="1:7">
      <c r="A170" s="41"/>
      <c r="B170" s="25"/>
      <c r="C170" s="26"/>
      <c r="D170" s="26"/>
      <c r="E170" s="26"/>
      <c r="F170" s="26"/>
      <c r="G170" s="26"/>
    </row>
    <row r="171" spans="1:7">
      <c r="A171" s="41"/>
      <c r="B171" s="25"/>
      <c r="C171" s="26"/>
      <c r="D171" s="26"/>
      <c r="E171" s="26"/>
      <c r="F171" s="26"/>
      <c r="G171" s="26"/>
    </row>
    <row r="172" spans="1:7">
      <c r="A172" s="41"/>
      <c r="B172" s="25"/>
      <c r="C172" s="26"/>
      <c r="D172" s="26"/>
      <c r="E172" s="26"/>
      <c r="F172" s="26"/>
      <c r="G172" s="26"/>
    </row>
    <row r="173" spans="1:7">
      <c r="A173" s="41"/>
      <c r="B173" s="25"/>
      <c r="C173" s="26"/>
      <c r="D173" s="26"/>
      <c r="E173" s="26"/>
      <c r="F173" s="26"/>
      <c r="G173" s="26"/>
    </row>
    <row r="174" spans="1:7">
      <c r="A174" s="41"/>
      <c r="B174" s="25"/>
      <c r="C174" s="26"/>
      <c r="D174" s="26"/>
      <c r="E174" s="26"/>
      <c r="F174" s="26"/>
      <c r="G174" s="26"/>
    </row>
    <row r="175" spans="1:7">
      <c r="A175" s="41"/>
      <c r="B175" s="25"/>
      <c r="C175" s="26"/>
      <c r="D175" s="26"/>
      <c r="E175" s="26"/>
      <c r="F175" s="26"/>
      <c r="G175" s="26"/>
    </row>
    <row r="176" spans="1:7">
      <c r="A176" s="40"/>
      <c r="B176" s="25"/>
      <c r="C176" s="26"/>
      <c r="D176" s="26"/>
      <c r="E176" s="26"/>
      <c r="F176" s="26"/>
      <c r="G176" s="26"/>
    </row>
    <row r="177" spans="1:7">
      <c r="A177" s="40"/>
      <c r="B177" s="25"/>
      <c r="C177" s="26"/>
      <c r="D177" s="26"/>
      <c r="E177" s="26"/>
      <c r="F177" s="26"/>
      <c r="G177" s="26"/>
    </row>
    <row r="178" spans="1:7">
      <c r="A178" s="40"/>
      <c r="B178" s="25"/>
      <c r="C178" s="26"/>
      <c r="D178" s="26"/>
      <c r="E178" s="26"/>
      <c r="F178" s="26"/>
      <c r="G178" s="26"/>
    </row>
    <row r="179" spans="1:7">
      <c r="A179" s="40"/>
      <c r="B179" s="25"/>
      <c r="C179" s="26"/>
      <c r="D179" s="26"/>
      <c r="E179" s="26"/>
      <c r="F179" s="26"/>
      <c r="G179" s="26"/>
    </row>
    <row r="180" spans="1:7">
      <c r="A180" s="40"/>
      <c r="B180" s="25"/>
      <c r="C180" s="26"/>
      <c r="D180" s="26"/>
      <c r="E180" s="26"/>
      <c r="F180" s="26"/>
      <c r="G180" s="26"/>
    </row>
    <row r="181" spans="1:7">
      <c r="A181" s="40"/>
      <c r="B181" s="25"/>
      <c r="C181" s="26"/>
      <c r="D181" s="26"/>
      <c r="E181" s="26"/>
      <c r="F181" s="26"/>
      <c r="G181" s="26"/>
    </row>
    <row r="182" spans="1:7">
      <c r="A182" s="40"/>
      <c r="B182" s="25"/>
      <c r="C182" s="26"/>
      <c r="D182" s="26"/>
      <c r="E182" s="26"/>
      <c r="F182" s="26"/>
      <c r="G182" s="26"/>
    </row>
    <row r="183" spans="1:7">
      <c r="A183" s="41"/>
      <c r="B183" s="25"/>
      <c r="C183" s="26"/>
      <c r="D183" s="26"/>
      <c r="E183" s="26"/>
      <c r="F183" s="26"/>
      <c r="G183" s="26"/>
    </row>
    <row r="184" spans="1:7">
      <c r="A184" s="41"/>
      <c r="B184" s="25"/>
      <c r="C184" s="26"/>
      <c r="D184" s="26"/>
      <c r="E184" s="26"/>
      <c r="F184" s="26"/>
      <c r="G184" s="26"/>
    </row>
    <row r="185" spans="1:7" s="4" customFormat="1">
      <c r="A185" s="41"/>
      <c r="B185" s="25"/>
      <c r="C185" s="26"/>
      <c r="D185" s="26"/>
      <c r="E185" s="26"/>
      <c r="F185" s="26"/>
      <c r="G185" s="26"/>
    </row>
    <row r="186" spans="1:7" s="4" customFormat="1">
      <c r="A186" s="40"/>
      <c r="B186" s="25"/>
      <c r="C186" s="26"/>
      <c r="D186" s="26"/>
      <c r="E186" s="26"/>
      <c r="F186" s="26"/>
      <c r="G186" s="26"/>
    </row>
    <row r="187" spans="1:7" s="4" customFormat="1">
      <c r="A187" s="40"/>
      <c r="B187" s="25"/>
      <c r="C187" s="26"/>
      <c r="D187" s="26"/>
      <c r="E187" s="26"/>
      <c r="F187" s="26"/>
      <c r="G187" s="26"/>
    </row>
    <row r="188" spans="1:7" s="4" customFormat="1">
      <c r="A188" s="41"/>
      <c r="B188" s="25"/>
      <c r="C188" s="26"/>
      <c r="D188" s="26"/>
      <c r="E188" s="26"/>
      <c r="F188" s="26"/>
      <c r="G188" s="26"/>
    </row>
    <row r="189" spans="1:7" s="4" customFormat="1">
      <c r="A189" s="41"/>
      <c r="B189" s="25"/>
      <c r="C189" s="26"/>
      <c r="D189" s="26"/>
      <c r="E189" s="26"/>
      <c r="F189" s="26"/>
      <c r="G189" s="26"/>
    </row>
    <row r="190" spans="1:7" s="4" customFormat="1">
      <c r="A190" s="41"/>
      <c r="B190" s="25"/>
      <c r="C190" s="26"/>
      <c r="D190" s="26"/>
      <c r="E190" s="8"/>
      <c r="F190" s="8"/>
      <c r="G190" s="26"/>
    </row>
    <row r="191" spans="1:7" s="4" customFormat="1">
      <c r="A191" s="40"/>
      <c r="B191" s="31"/>
      <c r="C191" s="26"/>
      <c r="D191" s="26"/>
      <c r="E191" s="8"/>
      <c r="F191" s="8"/>
      <c r="G191" s="26"/>
    </row>
    <row r="192" spans="1:7" s="4" customFormat="1">
      <c r="A192" s="36"/>
      <c r="B192" s="32"/>
      <c r="E192" s="8"/>
      <c r="F192" s="8"/>
    </row>
    <row r="193" spans="1:7" s="4" customFormat="1">
      <c r="A193" s="36"/>
      <c r="B193" s="32"/>
      <c r="E193" s="8"/>
      <c r="F193" s="8"/>
    </row>
    <row r="194" spans="1:7" s="4" customFormat="1">
      <c r="A194" s="36"/>
      <c r="B194" s="33"/>
      <c r="E194" s="8"/>
      <c r="F194" s="8"/>
    </row>
    <row r="195" spans="1:7" s="4" customFormat="1">
      <c r="A195" s="36"/>
      <c r="B195" s="32"/>
      <c r="E195" s="8"/>
      <c r="F195" s="8"/>
    </row>
    <row r="196" spans="1:7" s="4" customFormat="1">
      <c r="A196" s="36"/>
      <c r="B196" s="32"/>
      <c r="E196" s="8"/>
      <c r="F196" s="8"/>
    </row>
    <row r="197" spans="1:7" s="4" customFormat="1">
      <c r="A197" s="36"/>
      <c r="B197" s="32"/>
      <c r="E197" s="8"/>
      <c r="F197" s="8"/>
    </row>
    <row r="198" spans="1:7" s="4" customFormat="1">
      <c r="A198" s="36"/>
      <c r="B198" s="32"/>
      <c r="E198" s="8"/>
      <c r="F198" s="8"/>
    </row>
    <row r="199" spans="1:7" s="4" customFormat="1">
      <c r="A199" s="36"/>
      <c r="B199" s="32"/>
      <c r="E199" s="8"/>
      <c r="F199" s="8"/>
    </row>
    <row r="200" spans="1:7" s="4" customFormat="1">
      <c r="A200" s="36"/>
      <c r="B200" s="32"/>
      <c r="E200" s="8"/>
      <c r="F200" s="8"/>
    </row>
    <row r="201" spans="1:7">
      <c r="B201" s="32"/>
      <c r="C201" s="4"/>
      <c r="D201" s="4"/>
      <c r="G201" s="4"/>
    </row>
    <row r="202" spans="1:7">
      <c r="B202" s="32"/>
      <c r="C202" s="4"/>
      <c r="D202" s="4"/>
      <c r="G202" s="4"/>
    </row>
    <row r="203" spans="1:7">
      <c r="B203" s="32"/>
      <c r="C203" s="4"/>
      <c r="D203" s="4"/>
      <c r="G203" s="4"/>
    </row>
    <row r="204" spans="1:7">
      <c r="B204" s="32"/>
      <c r="C204" s="4"/>
      <c r="D204" s="4"/>
      <c r="G204" s="4"/>
    </row>
    <row r="205" spans="1:7">
      <c r="B205" s="32"/>
      <c r="C205" s="4"/>
      <c r="D205" s="4"/>
      <c r="G205" s="4"/>
    </row>
    <row r="206" spans="1:7">
      <c r="B206" s="32"/>
      <c r="C206" s="4"/>
      <c r="D206" s="4"/>
      <c r="G206" s="4"/>
    </row>
    <row r="207" spans="1:7">
      <c r="B207" s="32"/>
      <c r="C207" s="4"/>
      <c r="D207" s="4"/>
      <c r="G207" s="4"/>
    </row>
    <row r="208" spans="1:7">
      <c r="B208" s="32"/>
      <c r="C208" s="4"/>
      <c r="D208" s="4"/>
      <c r="G208" s="4"/>
    </row>
    <row r="209" spans="2:7">
      <c r="B209" s="32"/>
      <c r="C209" s="4"/>
      <c r="D209" s="4"/>
      <c r="G209" s="4"/>
    </row>
    <row r="210" spans="2:7">
      <c r="B210" s="32"/>
      <c r="C210" s="4"/>
      <c r="D210" s="4"/>
      <c r="G210" s="4"/>
    </row>
    <row r="211" spans="2:7">
      <c r="B211" s="32"/>
      <c r="C211" s="4"/>
      <c r="D211" s="4"/>
      <c r="G211" s="4"/>
    </row>
    <row r="212" spans="2:7">
      <c r="B212" s="32"/>
      <c r="C212" s="4"/>
      <c r="D212" s="4"/>
      <c r="G212" s="4"/>
    </row>
    <row r="213" spans="2:7">
      <c r="B213" s="32"/>
      <c r="C213" s="4"/>
      <c r="D213" s="4"/>
      <c r="G213" s="4"/>
    </row>
    <row r="214" spans="2:7">
      <c r="B214" s="32"/>
      <c r="C214" s="4"/>
      <c r="D214" s="4"/>
      <c r="G214" s="4"/>
    </row>
    <row r="215" spans="2:7">
      <c r="B215" s="32"/>
      <c r="C215" s="4"/>
      <c r="D215" s="4"/>
      <c r="G215" s="4"/>
    </row>
    <row r="216" spans="2:7">
      <c r="B216" s="32"/>
      <c r="C216" s="4"/>
      <c r="D216" s="4"/>
      <c r="G216" s="4"/>
    </row>
    <row r="217" spans="2:7">
      <c r="B217" s="32"/>
      <c r="C217" s="4"/>
      <c r="D217" s="4"/>
      <c r="G217" s="4"/>
    </row>
    <row r="218" spans="2:7">
      <c r="B218" s="32"/>
      <c r="C218" s="4"/>
      <c r="D218" s="4"/>
      <c r="G218" s="4"/>
    </row>
    <row r="219" spans="2:7">
      <c r="B219" s="32"/>
      <c r="C219" s="4"/>
      <c r="D219" s="4"/>
      <c r="G219" s="4"/>
    </row>
    <row r="220" spans="2:7">
      <c r="B220" s="32"/>
      <c r="C220" s="4"/>
      <c r="D220" s="4"/>
      <c r="G220" s="4"/>
    </row>
    <row r="221" spans="2:7">
      <c r="B221" s="32"/>
      <c r="C221" s="4"/>
      <c r="D221" s="4"/>
      <c r="G221" s="4"/>
    </row>
    <row r="222" spans="2:7">
      <c r="B222" s="32"/>
      <c r="C222" s="4"/>
      <c r="D222" s="4"/>
      <c r="G222" s="4"/>
    </row>
    <row r="223" spans="2:7">
      <c r="B223" s="32"/>
      <c r="C223" s="4"/>
      <c r="D223" s="4"/>
      <c r="G223" s="4"/>
    </row>
    <row r="224" spans="2:7">
      <c r="B224" s="32"/>
      <c r="C224" s="4"/>
      <c r="D224" s="4"/>
      <c r="G224" s="4"/>
    </row>
    <row r="225" spans="2:7">
      <c r="B225" s="32"/>
      <c r="C225" s="4"/>
      <c r="D225" s="4"/>
      <c r="G225" s="4"/>
    </row>
  </sheetData>
  <mergeCells count="1">
    <mergeCell ref="B9:E9"/>
  </mergeCells>
  <pageMargins left="0.74803149606299213" right="0.74803149606299213" top="0.62992125984251968" bottom="0.78740157480314965" header="0.39370078740157483" footer="0.59055118110236227"/>
  <pageSetup paperSize="9" scale="79" firstPageNumber="0" orientation="portrait" verticalDpi="300" r:id="rId1"/>
  <headerFooter alignWithMargins="0">
    <oddFooter>&amp;C&amp;"Arial,Regular"str.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9"/>
  <sheetViews>
    <sheetView tabSelected="1" topLeftCell="A46" zoomScaleNormal="100" zoomScaleSheetLayoutView="85" workbookViewId="0">
      <selection activeCell="B21" sqref="B21"/>
    </sheetView>
  </sheetViews>
  <sheetFormatPr defaultColWidth="9.140625" defaultRowHeight="15"/>
  <cols>
    <col min="1" max="1" width="7.85546875" style="36" customWidth="1"/>
    <col min="2" max="2" width="44.28515625" style="8" customWidth="1"/>
    <col min="3" max="3" width="6.28515625" style="36" customWidth="1"/>
    <col min="4" max="4" width="10.42578125" style="69" customWidth="1"/>
    <col min="5" max="5" width="14" style="74" customWidth="1"/>
    <col min="6" max="6" width="16.5703125" style="74" customWidth="1"/>
    <col min="7" max="7" width="10.42578125" style="8" customWidth="1"/>
    <col min="8" max="8" width="10.7109375" style="4" bestFit="1" customWidth="1"/>
    <col min="9" max="11" width="9.140625" style="4"/>
    <col min="12" max="16384" width="9.140625" style="8"/>
  </cols>
  <sheetData>
    <row r="1" spans="1:11" s="5" customFormat="1" ht="30">
      <c r="A1" s="31" t="s">
        <v>0</v>
      </c>
      <c r="B1" s="1" t="s">
        <v>1</v>
      </c>
      <c r="C1" s="7" t="s">
        <v>2</v>
      </c>
      <c r="D1" s="67" t="s">
        <v>3</v>
      </c>
      <c r="E1" s="72" t="s">
        <v>4</v>
      </c>
      <c r="F1" s="72" t="s">
        <v>4</v>
      </c>
      <c r="G1" s="3"/>
      <c r="H1" s="4"/>
      <c r="I1" s="4"/>
      <c r="J1" s="4"/>
      <c r="K1" s="4"/>
    </row>
    <row r="2" spans="1:11" ht="30">
      <c r="A2" s="31"/>
      <c r="B2" s="6" t="s">
        <v>28</v>
      </c>
      <c r="C2" s="7"/>
      <c r="D2" s="67"/>
      <c r="G2" s="7"/>
    </row>
    <row r="3" spans="1:11">
      <c r="A3" s="31"/>
      <c r="B3" s="6"/>
      <c r="C3" s="7"/>
      <c r="D3" s="67"/>
      <c r="G3" s="7"/>
    </row>
    <row r="4" spans="1:11">
      <c r="A4" s="31"/>
      <c r="B4" s="9" t="s">
        <v>29</v>
      </c>
      <c r="C4" s="7"/>
      <c r="D4" s="67"/>
      <c r="G4" s="7"/>
    </row>
    <row r="5" spans="1:11" s="5" customFormat="1">
      <c r="A5" s="31"/>
      <c r="B5" s="1"/>
      <c r="C5" s="7"/>
      <c r="D5" s="67"/>
      <c r="E5" s="72"/>
      <c r="F5" s="72"/>
      <c r="G5" s="3"/>
      <c r="H5" s="4"/>
      <c r="I5" s="4"/>
      <c r="J5" s="4"/>
      <c r="K5" s="4"/>
    </row>
    <row r="6" spans="1:11">
      <c r="A6" s="38"/>
      <c r="G6" s="11"/>
      <c r="H6" s="8"/>
      <c r="I6" s="8"/>
      <c r="J6" s="8"/>
      <c r="K6" s="8"/>
    </row>
    <row r="7" spans="1:11" ht="30">
      <c r="A7" s="38">
        <v>1</v>
      </c>
      <c r="B7" s="18" t="s">
        <v>26</v>
      </c>
      <c r="C7" s="73" t="s">
        <v>5</v>
      </c>
      <c r="D7" s="70">
        <v>1</v>
      </c>
      <c r="F7" s="74">
        <f>E7*D7</f>
        <v>0</v>
      </c>
      <c r="G7" s="16"/>
      <c r="H7" s="17"/>
    </row>
    <row r="8" spans="1:11">
      <c r="A8" s="38"/>
      <c r="B8" s="15"/>
      <c r="C8" s="73"/>
      <c r="D8" s="70"/>
      <c r="G8" s="16"/>
      <c r="H8" s="17"/>
    </row>
    <row r="9" spans="1:11" ht="54.75" customHeight="1">
      <c r="A9" s="38">
        <v>2</v>
      </c>
      <c r="B9" s="18" t="s">
        <v>27</v>
      </c>
      <c r="C9" s="73" t="s">
        <v>5</v>
      </c>
      <c r="D9" s="70">
        <v>2</v>
      </c>
      <c r="F9" s="74">
        <f>E9*D9</f>
        <v>0</v>
      </c>
      <c r="G9" s="16"/>
      <c r="H9" s="17"/>
    </row>
    <row r="10" spans="1:11">
      <c r="A10" s="38"/>
      <c r="B10" s="18"/>
      <c r="C10" s="73"/>
      <c r="D10" s="70"/>
      <c r="G10" s="16"/>
      <c r="H10" s="17"/>
    </row>
    <row r="11" spans="1:11" ht="30">
      <c r="A11" s="38">
        <v>3</v>
      </c>
      <c r="B11" s="18" t="s">
        <v>13</v>
      </c>
      <c r="C11" s="73" t="s">
        <v>5</v>
      </c>
      <c r="D11" s="70">
        <v>15</v>
      </c>
      <c r="F11" s="74">
        <f>E11*D11</f>
        <v>0</v>
      </c>
      <c r="G11" s="16"/>
      <c r="H11" s="17"/>
    </row>
    <row r="12" spans="1:11">
      <c r="A12" s="38"/>
      <c r="B12" s="18"/>
      <c r="C12" s="73"/>
      <c r="D12" s="70"/>
      <c r="G12" s="16"/>
      <c r="H12" s="17"/>
    </row>
    <row r="13" spans="1:11" ht="60">
      <c r="A13" s="78">
        <v>4</v>
      </c>
      <c r="B13" s="57" t="s">
        <v>47</v>
      </c>
      <c r="C13" s="78" t="s">
        <v>5</v>
      </c>
      <c r="D13" s="79">
        <v>174</v>
      </c>
      <c r="E13" s="80"/>
      <c r="F13" s="80">
        <f>D13*E13</f>
        <v>0</v>
      </c>
      <c r="G13" s="16"/>
      <c r="H13" s="17"/>
    </row>
    <row r="14" spans="1:11" ht="30">
      <c r="A14" s="78"/>
      <c r="B14" s="62" t="s">
        <v>32</v>
      </c>
      <c r="C14" s="78"/>
      <c r="D14" s="79"/>
      <c r="E14" s="80"/>
      <c r="F14" s="80"/>
      <c r="G14" s="16"/>
      <c r="H14" s="17"/>
    </row>
    <row r="15" spans="1:11" ht="30">
      <c r="A15" s="78"/>
      <c r="B15" s="63" t="s">
        <v>48</v>
      </c>
      <c r="C15" s="78"/>
      <c r="D15" s="79"/>
      <c r="E15" s="80"/>
      <c r="F15" s="80"/>
      <c r="G15" s="16"/>
      <c r="H15" s="17"/>
    </row>
    <row r="16" spans="1:11" ht="30">
      <c r="A16" s="78"/>
      <c r="B16" s="63" t="s">
        <v>49</v>
      </c>
      <c r="C16" s="78"/>
      <c r="D16" s="79"/>
      <c r="E16" s="80"/>
      <c r="F16" s="80"/>
      <c r="G16" s="16"/>
      <c r="H16" s="17"/>
    </row>
    <row r="17" spans="1:8" ht="30">
      <c r="A17" s="78"/>
      <c r="B17" s="63" t="s">
        <v>50</v>
      </c>
      <c r="C17" s="78"/>
      <c r="D17" s="79"/>
      <c r="E17" s="80"/>
      <c r="F17" s="80"/>
      <c r="G17" s="16"/>
      <c r="H17" s="17"/>
    </row>
    <row r="18" spans="1:8">
      <c r="A18" s="78"/>
      <c r="B18" s="63" t="s">
        <v>51</v>
      </c>
      <c r="C18" s="78"/>
      <c r="D18" s="79"/>
      <c r="E18" s="80"/>
      <c r="F18" s="80"/>
      <c r="G18" s="16"/>
      <c r="H18" s="17"/>
    </row>
    <row r="19" spans="1:8" ht="30">
      <c r="A19" s="78"/>
      <c r="B19" s="58" t="s">
        <v>35</v>
      </c>
      <c r="C19" s="78"/>
      <c r="D19" s="79"/>
      <c r="E19" s="80"/>
      <c r="F19" s="80"/>
      <c r="G19" s="16"/>
      <c r="H19" s="17"/>
    </row>
    <row r="20" spans="1:8">
      <c r="A20" s="78"/>
      <c r="B20" s="63" t="s">
        <v>36</v>
      </c>
      <c r="C20" s="78"/>
      <c r="D20" s="79"/>
      <c r="E20" s="80"/>
      <c r="F20" s="80"/>
      <c r="G20" s="16"/>
      <c r="H20" s="17"/>
    </row>
    <row r="21" spans="1:8">
      <c r="A21" s="78"/>
      <c r="B21" s="63" t="s">
        <v>52</v>
      </c>
      <c r="C21" s="78"/>
      <c r="D21" s="79"/>
      <c r="E21" s="80"/>
      <c r="F21" s="80"/>
      <c r="G21" s="16"/>
      <c r="H21" s="17"/>
    </row>
    <row r="22" spans="1:8" ht="30">
      <c r="A22" s="78"/>
      <c r="B22" s="62" t="s">
        <v>37</v>
      </c>
      <c r="C22" s="78"/>
      <c r="D22" s="79"/>
      <c r="E22" s="80"/>
      <c r="F22" s="80"/>
      <c r="G22" s="16"/>
      <c r="H22" s="17"/>
    </row>
    <row r="23" spans="1:8">
      <c r="A23" s="78"/>
      <c r="B23" s="64"/>
      <c r="C23" s="78"/>
      <c r="D23" s="79"/>
      <c r="E23" s="80"/>
      <c r="F23" s="80"/>
      <c r="G23" s="16"/>
      <c r="H23" s="17"/>
    </row>
    <row r="24" spans="1:8" ht="45">
      <c r="A24" s="78"/>
      <c r="B24" s="61" t="s">
        <v>38</v>
      </c>
      <c r="C24" s="78"/>
      <c r="D24" s="79"/>
      <c r="E24" s="80"/>
      <c r="F24" s="80"/>
      <c r="G24" s="16"/>
      <c r="H24" s="17"/>
    </row>
    <row r="25" spans="1:8" ht="90">
      <c r="A25" s="78"/>
      <c r="B25" s="59" t="s">
        <v>66</v>
      </c>
      <c r="C25" s="78"/>
      <c r="D25" s="79"/>
      <c r="E25" s="80"/>
      <c r="F25" s="80"/>
      <c r="G25" s="16"/>
      <c r="H25" s="17"/>
    </row>
    <row r="26" spans="1:8">
      <c r="A26" s="78"/>
      <c r="B26" s="59" t="s">
        <v>53</v>
      </c>
      <c r="C26" s="78"/>
      <c r="D26" s="79"/>
      <c r="E26" s="80"/>
      <c r="F26" s="80"/>
      <c r="G26" s="16"/>
      <c r="H26" s="17"/>
    </row>
    <row r="27" spans="1:8">
      <c r="A27" s="78"/>
      <c r="B27" s="59" t="s">
        <v>54</v>
      </c>
      <c r="C27" s="78"/>
      <c r="D27" s="79"/>
      <c r="E27" s="80"/>
      <c r="F27" s="80"/>
      <c r="G27" s="16"/>
      <c r="H27" s="17"/>
    </row>
    <row r="28" spans="1:8">
      <c r="A28" s="78"/>
      <c r="B28" s="59" t="s">
        <v>55</v>
      </c>
      <c r="C28" s="78"/>
      <c r="D28" s="79"/>
      <c r="E28" s="80"/>
      <c r="F28" s="80"/>
      <c r="G28" s="16"/>
      <c r="H28" s="17"/>
    </row>
    <row r="29" spans="1:8">
      <c r="A29" s="78"/>
      <c r="B29" s="59" t="s">
        <v>39</v>
      </c>
      <c r="C29" s="78"/>
      <c r="D29" s="79"/>
      <c r="E29" s="80"/>
      <c r="F29" s="80"/>
      <c r="G29" s="16"/>
      <c r="H29" s="17"/>
    </row>
    <row r="30" spans="1:8">
      <c r="A30" s="78"/>
      <c r="B30" s="59" t="s">
        <v>56</v>
      </c>
      <c r="C30" s="78"/>
      <c r="D30" s="79"/>
      <c r="E30" s="80"/>
      <c r="F30" s="80"/>
      <c r="G30" s="16"/>
      <c r="H30" s="17"/>
    </row>
    <row r="31" spans="1:8">
      <c r="A31" s="78"/>
      <c r="B31" s="59" t="s">
        <v>57</v>
      </c>
      <c r="C31" s="78"/>
      <c r="D31" s="79"/>
      <c r="E31" s="80"/>
      <c r="F31" s="80"/>
      <c r="G31" s="16"/>
      <c r="H31" s="17"/>
    </row>
    <row r="32" spans="1:8">
      <c r="A32" s="78"/>
      <c r="B32" s="59" t="s">
        <v>58</v>
      </c>
      <c r="C32" s="78"/>
      <c r="D32" s="79"/>
      <c r="E32" s="80"/>
      <c r="F32" s="80"/>
      <c r="G32" s="16"/>
      <c r="H32" s="17"/>
    </row>
    <row r="33" spans="1:8">
      <c r="A33" s="78"/>
      <c r="B33" s="59" t="s">
        <v>42</v>
      </c>
      <c r="C33" s="78"/>
      <c r="D33" s="79"/>
      <c r="E33" s="80"/>
      <c r="F33" s="80"/>
      <c r="G33" s="16"/>
      <c r="H33" s="17"/>
    </row>
    <row r="34" spans="1:8">
      <c r="A34" s="78"/>
      <c r="B34" s="59" t="s">
        <v>43</v>
      </c>
      <c r="C34" s="78"/>
      <c r="D34" s="79"/>
      <c r="E34" s="80"/>
      <c r="F34" s="80"/>
      <c r="G34" s="16"/>
      <c r="H34" s="17"/>
    </row>
    <row r="35" spans="1:8">
      <c r="A35" s="78"/>
      <c r="B35" s="59" t="s">
        <v>44</v>
      </c>
      <c r="C35" s="78"/>
      <c r="D35" s="79"/>
      <c r="E35" s="80"/>
      <c r="F35" s="80"/>
      <c r="G35" s="16"/>
      <c r="H35" s="17"/>
    </row>
    <row r="36" spans="1:8">
      <c r="A36" s="78"/>
      <c r="B36" s="59"/>
      <c r="C36" s="78"/>
      <c r="D36" s="79"/>
      <c r="E36" s="80"/>
      <c r="F36" s="80"/>
      <c r="G36" s="16"/>
      <c r="H36" s="17"/>
    </row>
    <row r="37" spans="1:8">
      <c r="A37" s="78"/>
      <c r="B37" s="60" t="s">
        <v>45</v>
      </c>
      <c r="C37" s="78"/>
      <c r="D37" s="79"/>
      <c r="E37" s="80"/>
      <c r="F37" s="80"/>
      <c r="G37" s="16"/>
      <c r="H37" s="17"/>
    </row>
    <row r="38" spans="1:8">
      <c r="A38" s="78"/>
      <c r="B38" s="60" t="s">
        <v>46</v>
      </c>
      <c r="C38" s="78"/>
      <c r="D38" s="79"/>
      <c r="E38" s="80"/>
      <c r="F38" s="80"/>
      <c r="G38" s="16"/>
      <c r="H38" s="17"/>
    </row>
    <row r="39" spans="1:8">
      <c r="A39" s="78"/>
      <c r="B39" s="60"/>
      <c r="C39" s="78"/>
      <c r="D39" s="79"/>
      <c r="E39" s="80"/>
      <c r="F39" s="80"/>
      <c r="G39" s="16"/>
      <c r="H39" s="17"/>
    </row>
    <row r="40" spans="1:8">
      <c r="A40" s="78"/>
      <c r="B40" s="60"/>
      <c r="C40" s="78"/>
      <c r="D40" s="79"/>
      <c r="E40" s="80"/>
      <c r="F40" s="80"/>
      <c r="G40" s="16"/>
      <c r="H40" s="17"/>
    </row>
    <row r="41" spans="1:8">
      <c r="A41" s="38"/>
      <c r="B41" s="18"/>
      <c r="C41" s="73"/>
      <c r="D41" s="70"/>
      <c r="G41" s="16"/>
      <c r="H41" s="17"/>
    </row>
    <row r="42" spans="1:8" ht="60">
      <c r="A42" s="78">
        <v>5</v>
      </c>
      <c r="B42" s="57" t="s">
        <v>59</v>
      </c>
      <c r="C42" s="78" t="s">
        <v>5</v>
      </c>
      <c r="D42" s="79">
        <v>102</v>
      </c>
      <c r="E42" s="80"/>
      <c r="F42" s="80">
        <f>D42*E42</f>
        <v>0</v>
      </c>
      <c r="G42" s="16"/>
      <c r="H42" s="17"/>
    </row>
    <row r="43" spans="1:8" ht="30">
      <c r="A43" s="78"/>
      <c r="B43" s="62" t="s">
        <v>32</v>
      </c>
      <c r="C43" s="78"/>
      <c r="D43" s="79"/>
      <c r="E43" s="80"/>
      <c r="F43" s="80"/>
      <c r="G43" s="16"/>
      <c r="H43" s="17"/>
    </row>
    <row r="44" spans="1:8" ht="30">
      <c r="A44" s="78"/>
      <c r="B44" s="63" t="s">
        <v>60</v>
      </c>
      <c r="C44" s="78"/>
      <c r="D44" s="79"/>
      <c r="E44" s="80"/>
      <c r="F44" s="80"/>
      <c r="G44" s="16"/>
      <c r="H44" s="17"/>
    </row>
    <row r="45" spans="1:8" ht="30">
      <c r="A45" s="78"/>
      <c r="B45" s="63" t="s">
        <v>63</v>
      </c>
      <c r="C45" s="78"/>
      <c r="D45" s="79"/>
      <c r="E45" s="80"/>
      <c r="F45" s="80"/>
      <c r="G45" s="16"/>
      <c r="H45" s="17"/>
    </row>
    <row r="46" spans="1:8" ht="30">
      <c r="A46" s="78"/>
      <c r="B46" s="63" t="s">
        <v>33</v>
      </c>
      <c r="C46" s="78"/>
      <c r="D46" s="79"/>
      <c r="E46" s="80"/>
      <c r="F46" s="80"/>
      <c r="G46" s="16"/>
      <c r="H46" s="17"/>
    </row>
    <row r="47" spans="1:8">
      <c r="A47" s="78"/>
      <c r="B47" s="63" t="s">
        <v>34</v>
      </c>
      <c r="C47" s="78"/>
      <c r="D47" s="79"/>
      <c r="E47" s="80"/>
      <c r="F47" s="80"/>
      <c r="G47" s="16"/>
      <c r="H47" s="17"/>
    </row>
    <row r="48" spans="1:8" ht="30">
      <c r="A48" s="78"/>
      <c r="B48" s="58" t="s">
        <v>61</v>
      </c>
      <c r="C48" s="78"/>
      <c r="D48" s="79"/>
      <c r="E48" s="80"/>
      <c r="F48" s="80"/>
      <c r="G48" s="16"/>
      <c r="H48" s="17"/>
    </row>
    <row r="49" spans="1:8">
      <c r="A49" s="78"/>
      <c r="B49" s="63" t="s">
        <v>36</v>
      </c>
      <c r="C49" s="78"/>
      <c r="D49" s="79"/>
      <c r="E49" s="80"/>
      <c r="F49" s="80"/>
      <c r="G49" s="16"/>
      <c r="H49" s="17"/>
    </row>
    <row r="50" spans="1:8">
      <c r="A50" s="78"/>
      <c r="B50" s="63" t="s">
        <v>62</v>
      </c>
      <c r="C50" s="78"/>
      <c r="D50" s="79"/>
      <c r="E50" s="80"/>
      <c r="F50" s="80"/>
      <c r="G50" s="16"/>
      <c r="H50" s="17"/>
    </row>
    <row r="51" spans="1:8" ht="30">
      <c r="A51" s="78"/>
      <c r="B51" s="62" t="s">
        <v>37</v>
      </c>
      <c r="C51" s="78"/>
      <c r="D51" s="79"/>
      <c r="E51" s="80"/>
      <c r="F51" s="80"/>
      <c r="G51" s="16"/>
      <c r="H51" s="17"/>
    </row>
    <row r="52" spans="1:8">
      <c r="A52" s="78"/>
      <c r="B52" s="64"/>
      <c r="C52" s="78"/>
      <c r="D52" s="79"/>
      <c r="E52" s="80"/>
      <c r="F52" s="80"/>
      <c r="G52" s="16"/>
      <c r="H52" s="17"/>
    </row>
    <row r="53" spans="1:8" ht="45">
      <c r="A53" s="78"/>
      <c r="B53" s="61" t="s">
        <v>38</v>
      </c>
      <c r="C53" s="78"/>
      <c r="D53" s="79"/>
      <c r="E53" s="80"/>
      <c r="F53" s="80"/>
      <c r="G53" s="16"/>
      <c r="H53" s="17"/>
    </row>
    <row r="54" spans="1:8" ht="90">
      <c r="A54" s="78"/>
      <c r="B54" s="59" t="s">
        <v>66</v>
      </c>
      <c r="C54" s="78"/>
      <c r="D54" s="79"/>
      <c r="E54" s="80"/>
      <c r="F54" s="80"/>
      <c r="G54" s="16"/>
      <c r="H54" s="17"/>
    </row>
    <row r="55" spans="1:8">
      <c r="A55" s="78"/>
      <c r="B55" s="59" t="s">
        <v>53</v>
      </c>
      <c r="C55" s="78"/>
      <c r="D55" s="79"/>
      <c r="E55" s="80"/>
      <c r="F55" s="80"/>
      <c r="G55" s="16"/>
      <c r="H55" s="17"/>
    </row>
    <row r="56" spans="1:8">
      <c r="A56" s="78"/>
      <c r="B56" s="59" t="s">
        <v>54</v>
      </c>
      <c r="C56" s="78"/>
      <c r="D56" s="79"/>
      <c r="E56" s="80"/>
      <c r="F56" s="80"/>
      <c r="G56" s="16"/>
      <c r="H56" s="17"/>
    </row>
    <row r="57" spans="1:8">
      <c r="A57" s="78"/>
      <c r="B57" s="59" t="s">
        <v>55</v>
      </c>
      <c r="C57" s="78"/>
      <c r="D57" s="79"/>
      <c r="E57" s="80"/>
      <c r="F57" s="80"/>
      <c r="G57" s="16"/>
      <c r="H57" s="17"/>
    </row>
    <row r="58" spans="1:8">
      <c r="A58" s="78"/>
      <c r="B58" s="59" t="s">
        <v>64</v>
      </c>
      <c r="C58" s="78"/>
      <c r="D58" s="79"/>
      <c r="E58" s="80"/>
      <c r="F58" s="80"/>
      <c r="G58" s="16"/>
      <c r="H58" s="17"/>
    </row>
    <row r="59" spans="1:8">
      <c r="A59" s="78"/>
      <c r="B59" s="59" t="s">
        <v>40</v>
      </c>
      <c r="C59" s="78"/>
      <c r="D59" s="79"/>
      <c r="E59" s="80"/>
      <c r="F59" s="80"/>
      <c r="G59" s="16"/>
      <c r="H59" s="17"/>
    </row>
    <row r="60" spans="1:8">
      <c r="A60" s="78"/>
      <c r="B60" s="59" t="s">
        <v>65</v>
      </c>
      <c r="C60" s="78"/>
      <c r="D60" s="79"/>
      <c r="E60" s="80"/>
      <c r="F60" s="80"/>
      <c r="G60" s="16"/>
      <c r="H60" s="17"/>
    </row>
    <row r="61" spans="1:8">
      <c r="A61" s="78"/>
      <c r="B61" s="59" t="s">
        <v>41</v>
      </c>
      <c r="C61" s="78"/>
      <c r="D61" s="79"/>
      <c r="E61" s="80"/>
      <c r="F61" s="80"/>
      <c r="G61" s="16"/>
      <c r="H61" s="17"/>
    </row>
    <row r="62" spans="1:8">
      <c r="A62" s="78"/>
      <c r="B62" s="59" t="s">
        <v>42</v>
      </c>
      <c r="C62" s="78"/>
      <c r="D62" s="79"/>
      <c r="E62" s="80"/>
      <c r="F62" s="80"/>
      <c r="G62" s="16"/>
      <c r="H62" s="17"/>
    </row>
    <row r="63" spans="1:8">
      <c r="A63" s="78"/>
      <c r="B63" s="59" t="s">
        <v>43</v>
      </c>
      <c r="C63" s="78"/>
      <c r="D63" s="79"/>
      <c r="E63" s="80"/>
      <c r="F63" s="80"/>
      <c r="G63" s="16"/>
      <c r="H63" s="17"/>
    </row>
    <row r="64" spans="1:8">
      <c r="A64" s="78"/>
      <c r="B64" s="59" t="s">
        <v>44</v>
      </c>
      <c r="C64" s="78"/>
      <c r="D64" s="79"/>
      <c r="E64" s="80"/>
      <c r="F64" s="80"/>
      <c r="G64" s="16"/>
      <c r="H64" s="17"/>
    </row>
    <row r="65" spans="1:8">
      <c r="A65" s="78"/>
      <c r="B65" s="59"/>
      <c r="C65" s="78"/>
      <c r="D65" s="79"/>
      <c r="E65" s="80"/>
      <c r="F65" s="80"/>
      <c r="G65" s="16"/>
      <c r="H65" s="17"/>
    </row>
    <row r="66" spans="1:8">
      <c r="A66" s="78"/>
      <c r="B66" s="60" t="s">
        <v>45</v>
      </c>
      <c r="C66" s="78"/>
      <c r="D66" s="79"/>
      <c r="E66" s="80"/>
      <c r="F66" s="80"/>
      <c r="G66" s="16"/>
      <c r="H66" s="17"/>
    </row>
    <row r="67" spans="1:8">
      <c r="A67" s="78"/>
      <c r="B67" s="60" t="s">
        <v>46</v>
      </c>
      <c r="C67" s="78"/>
      <c r="D67" s="79"/>
      <c r="E67" s="80"/>
      <c r="F67" s="80"/>
      <c r="G67" s="16"/>
      <c r="H67" s="17"/>
    </row>
    <row r="68" spans="1:8">
      <c r="A68" s="78"/>
      <c r="B68" s="60"/>
      <c r="C68" s="78"/>
      <c r="D68" s="79"/>
      <c r="E68" s="80"/>
      <c r="F68" s="80"/>
      <c r="G68" s="16"/>
      <c r="H68" s="17"/>
    </row>
    <row r="69" spans="1:8">
      <c r="A69" s="78"/>
      <c r="B69" s="60"/>
      <c r="C69" s="78"/>
      <c r="D69" s="79"/>
      <c r="E69" s="80"/>
      <c r="F69" s="80"/>
      <c r="G69" s="16"/>
      <c r="H69" s="17"/>
    </row>
    <row r="70" spans="1:8">
      <c r="A70" s="38"/>
      <c r="B70" s="18"/>
      <c r="C70" s="73"/>
      <c r="D70" s="70"/>
      <c r="G70" s="16"/>
      <c r="H70" s="17"/>
    </row>
    <row r="71" spans="1:8" ht="45">
      <c r="A71" s="38">
        <v>6</v>
      </c>
      <c r="B71" s="18" t="s">
        <v>15</v>
      </c>
      <c r="C71" s="73" t="s">
        <v>5</v>
      </c>
      <c r="D71" s="70">
        <v>216</v>
      </c>
      <c r="F71" s="74">
        <f>E71*D71</f>
        <v>0</v>
      </c>
      <c r="G71" s="16"/>
      <c r="H71" s="17"/>
    </row>
    <row r="72" spans="1:8">
      <c r="A72" s="38"/>
      <c r="B72" s="18"/>
      <c r="C72" s="73"/>
      <c r="D72" s="70"/>
      <c r="G72" s="16"/>
      <c r="H72" s="17"/>
    </row>
    <row r="73" spans="1:8" ht="45">
      <c r="A73" s="65">
        <v>7</v>
      </c>
      <c r="B73" s="42" t="s">
        <v>14</v>
      </c>
      <c r="C73" s="73" t="s">
        <v>5</v>
      </c>
      <c r="D73" s="71">
        <v>216</v>
      </c>
      <c r="F73" s="74">
        <f>E73*D73</f>
        <v>0</v>
      </c>
      <c r="G73" s="14"/>
      <c r="H73" s="17"/>
    </row>
    <row r="74" spans="1:8">
      <c r="A74" s="38"/>
      <c r="B74" s="15"/>
      <c r="C74" s="73"/>
      <c r="D74" s="70"/>
      <c r="G74" s="16"/>
      <c r="H74" s="17"/>
    </row>
    <row r="75" spans="1:8" ht="30">
      <c r="A75" s="38">
        <v>8</v>
      </c>
      <c r="B75" s="18" t="s">
        <v>8</v>
      </c>
      <c r="C75" s="73" t="s">
        <v>6</v>
      </c>
      <c r="D75" s="70">
        <v>620</v>
      </c>
      <c r="F75" s="74">
        <f>E75*D75</f>
        <v>0</v>
      </c>
      <c r="G75" s="16"/>
      <c r="H75" s="17"/>
    </row>
    <row r="76" spans="1:8">
      <c r="A76" s="38"/>
      <c r="B76" s="15"/>
      <c r="C76" s="73"/>
      <c r="D76" s="70"/>
      <c r="G76" s="16"/>
      <c r="H76" s="17"/>
    </row>
    <row r="77" spans="1:8" ht="30">
      <c r="A77" s="38">
        <v>9</v>
      </c>
      <c r="B77" s="18" t="s">
        <v>9</v>
      </c>
      <c r="C77" s="73" t="s">
        <v>5</v>
      </c>
      <c r="D77" s="70">
        <v>15</v>
      </c>
      <c r="F77" s="74">
        <f>E77*D77</f>
        <v>0</v>
      </c>
      <c r="G77" s="16"/>
      <c r="H77" s="17"/>
    </row>
    <row r="78" spans="1:8">
      <c r="A78" s="38"/>
      <c r="B78" s="18"/>
      <c r="C78" s="73"/>
      <c r="D78" s="70"/>
      <c r="G78" s="16"/>
      <c r="H78" s="17"/>
    </row>
    <row r="79" spans="1:8">
      <c r="A79" s="38">
        <v>10</v>
      </c>
      <c r="B79" s="25" t="s">
        <v>11</v>
      </c>
      <c r="C79" s="73" t="s">
        <v>5</v>
      </c>
      <c r="D79" s="70">
        <v>34</v>
      </c>
      <c r="F79" s="74">
        <f>E79*D79</f>
        <v>0</v>
      </c>
      <c r="G79" s="16"/>
      <c r="H79" s="17"/>
    </row>
    <row r="80" spans="1:8">
      <c r="A80" s="38"/>
      <c r="B80" s="15"/>
      <c r="C80" s="73"/>
      <c r="D80" s="70"/>
      <c r="G80" s="16"/>
      <c r="H80" s="17"/>
    </row>
    <row r="81" spans="1:8" ht="30">
      <c r="A81" s="38">
        <v>11</v>
      </c>
      <c r="B81" s="18" t="s">
        <v>10</v>
      </c>
      <c r="C81" s="73" t="s">
        <v>5</v>
      </c>
      <c r="D81" s="70">
        <v>278</v>
      </c>
      <c r="F81" s="74">
        <f>E81*D81</f>
        <v>0</v>
      </c>
      <c r="G81" s="16"/>
      <c r="H81" s="17"/>
    </row>
    <row r="82" spans="1:8">
      <c r="A82" s="38"/>
      <c r="B82" s="18"/>
      <c r="C82" s="73"/>
      <c r="D82" s="70"/>
      <c r="G82" s="16"/>
      <c r="H82" s="17"/>
    </row>
    <row r="83" spans="1:8">
      <c r="A83" s="38"/>
      <c r="B83" s="77" t="s">
        <v>16</v>
      </c>
      <c r="C83" s="77"/>
      <c r="D83" s="77"/>
      <c r="E83" s="77"/>
      <c r="F83" s="72">
        <f>SUM(F5:F82)</f>
        <v>0</v>
      </c>
      <c r="G83" s="4"/>
    </row>
    <row r="84" spans="1:8">
      <c r="B84" s="20"/>
      <c r="F84" s="76"/>
    </row>
    <row r="85" spans="1:8">
      <c r="B85" s="20"/>
      <c r="F85" s="76"/>
    </row>
    <row r="89" spans="1:8">
      <c r="A89" s="38"/>
      <c r="B89" s="23"/>
      <c r="C89" s="73"/>
      <c r="D89" s="71"/>
      <c r="E89" s="75"/>
      <c r="F89" s="75"/>
      <c r="G89" s="24"/>
    </row>
    <row r="90" spans="1:8">
      <c r="A90" s="38"/>
      <c r="B90" s="23"/>
      <c r="C90" s="73"/>
      <c r="D90" s="71"/>
      <c r="E90" s="75"/>
      <c r="F90" s="75"/>
      <c r="G90" s="24"/>
    </row>
    <row r="91" spans="1:8">
      <c r="A91" s="38"/>
      <c r="B91" s="23"/>
      <c r="C91" s="73"/>
      <c r="D91" s="71"/>
      <c r="E91" s="75"/>
      <c r="F91" s="75"/>
      <c r="G91" s="24"/>
    </row>
    <row r="92" spans="1:8">
      <c r="A92" s="38"/>
      <c r="B92" s="23"/>
      <c r="C92" s="73"/>
      <c r="D92" s="71"/>
      <c r="E92" s="75"/>
      <c r="F92" s="75"/>
      <c r="G92" s="24"/>
    </row>
    <row r="93" spans="1:8">
      <c r="A93" s="38"/>
      <c r="B93" s="23"/>
      <c r="C93" s="73"/>
      <c r="D93" s="71"/>
      <c r="E93" s="75"/>
      <c r="F93" s="75"/>
      <c r="G93" s="24"/>
    </row>
    <row r="94" spans="1:8">
      <c r="A94" s="38"/>
      <c r="B94" s="23"/>
      <c r="C94" s="73"/>
      <c r="D94" s="71"/>
      <c r="E94" s="75"/>
      <c r="F94" s="75"/>
      <c r="G94" s="24"/>
    </row>
    <row r="95" spans="1:8">
      <c r="A95" s="38"/>
      <c r="B95" s="23"/>
      <c r="C95" s="73"/>
      <c r="D95" s="71"/>
      <c r="E95" s="75"/>
      <c r="F95" s="75"/>
      <c r="G95" s="24"/>
    </row>
    <row r="96" spans="1:8">
      <c r="A96" s="38"/>
      <c r="B96" s="23"/>
      <c r="C96" s="73"/>
      <c r="D96" s="71"/>
      <c r="E96" s="75"/>
      <c r="F96" s="75"/>
      <c r="G96" s="24"/>
    </row>
    <row r="97" spans="1:17" s="4" customFormat="1">
      <c r="A97" s="38"/>
      <c r="B97" s="23"/>
      <c r="C97" s="73"/>
      <c r="D97" s="71"/>
      <c r="E97" s="75"/>
      <c r="F97" s="75"/>
      <c r="G97" s="24"/>
      <c r="L97" s="8"/>
      <c r="M97" s="8"/>
      <c r="N97" s="8"/>
      <c r="O97" s="8"/>
      <c r="P97" s="8"/>
      <c r="Q97" s="8"/>
    </row>
    <row r="98" spans="1:17" s="4" customFormat="1">
      <c r="A98" s="38"/>
      <c r="B98" s="23"/>
      <c r="C98" s="73"/>
      <c r="D98" s="71"/>
      <c r="E98" s="75"/>
      <c r="F98" s="75"/>
      <c r="G98" s="24"/>
      <c r="L98" s="8"/>
      <c r="M98" s="8"/>
      <c r="N98" s="8"/>
      <c r="O98" s="8"/>
      <c r="P98" s="8"/>
      <c r="Q98" s="8"/>
    </row>
    <row r="99" spans="1:17" s="4" customFormat="1">
      <c r="A99" s="38"/>
      <c r="B99" s="23"/>
      <c r="C99" s="73"/>
      <c r="D99" s="71"/>
      <c r="E99" s="75"/>
      <c r="F99" s="75"/>
      <c r="G99" s="24"/>
    </row>
    <row r="100" spans="1:17" s="4" customFormat="1">
      <c r="A100" s="38"/>
      <c r="B100" s="23"/>
      <c r="C100" s="73"/>
      <c r="D100" s="71"/>
      <c r="E100" s="75"/>
      <c r="F100" s="75"/>
      <c r="G100" s="24"/>
    </row>
    <row r="101" spans="1:17" s="4" customFormat="1">
      <c r="A101" s="38"/>
      <c r="B101" s="23"/>
      <c r="C101" s="73"/>
      <c r="D101" s="71"/>
      <c r="E101" s="75"/>
      <c r="F101" s="75"/>
      <c r="G101" s="24"/>
    </row>
    <row r="102" spans="1:17" s="4" customFormat="1">
      <c r="A102" s="38"/>
      <c r="B102" s="23"/>
      <c r="C102" s="73"/>
      <c r="D102" s="71"/>
      <c r="E102" s="75"/>
      <c r="F102" s="75"/>
      <c r="G102" s="24"/>
    </row>
    <row r="103" spans="1:17" s="4" customFormat="1">
      <c r="A103" s="38"/>
      <c r="B103" s="23"/>
      <c r="C103" s="73"/>
      <c r="D103" s="71"/>
      <c r="E103" s="75"/>
      <c r="F103" s="75"/>
      <c r="G103" s="24"/>
    </row>
    <row r="104" spans="1:17" s="4" customFormat="1">
      <c r="A104" s="38"/>
      <c r="B104" s="23"/>
      <c r="C104" s="73"/>
      <c r="D104" s="71"/>
      <c r="E104" s="75"/>
      <c r="F104" s="75"/>
      <c r="G104" s="24"/>
    </row>
    <row r="105" spans="1:17" s="4" customFormat="1">
      <c r="A105" s="38"/>
      <c r="B105" s="23"/>
      <c r="C105" s="73"/>
      <c r="D105" s="71"/>
      <c r="E105" s="75"/>
      <c r="F105" s="75"/>
      <c r="G105" s="24"/>
    </row>
    <row r="106" spans="1:17" s="4" customFormat="1">
      <c r="A106" s="38"/>
      <c r="B106" s="23"/>
      <c r="C106" s="73"/>
      <c r="D106" s="71"/>
      <c r="E106" s="75"/>
      <c r="F106" s="75"/>
      <c r="G106" s="23"/>
    </row>
    <row r="107" spans="1:17" s="4" customFormat="1">
      <c r="A107" s="38"/>
      <c r="B107" s="23"/>
      <c r="C107" s="73"/>
      <c r="D107" s="71"/>
      <c r="E107" s="75"/>
      <c r="F107" s="75"/>
      <c r="G107" s="24"/>
    </row>
    <row r="108" spans="1:17" s="4" customFormat="1">
      <c r="A108" s="38"/>
      <c r="B108" s="23"/>
      <c r="C108" s="73"/>
      <c r="D108" s="71"/>
      <c r="E108" s="75"/>
      <c r="F108" s="75"/>
      <c r="G108" s="24"/>
    </row>
    <row r="109" spans="1:17" s="4" customFormat="1">
      <c r="A109" s="38"/>
      <c r="B109" s="23"/>
      <c r="C109" s="73"/>
      <c r="D109" s="71"/>
      <c r="E109" s="75"/>
      <c r="F109" s="75"/>
      <c r="G109" s="24"/>
    </row>
    <row r="110" spans="1:17" s="4" customFormat="1">
      <c r="A110" s="36"/>
      <c r="B110" s="23"/>
      <c r="C110" s="73"/>
      <c r="D110" s="71"/>
      <c r="E110" s="75"/>
      <c r="F110" s="75"/>
      <c r="G110" s="23"/>
    </row>
    <row r="111" spans="1:17" s="4" customFormat="1">
      <c r="A111" s="36"/>
      <c r="B111" s="23"/>
      <c r="C111" s="73"/>
      <c r="D111" s="71"/>
      <c r="E111" s="75"/>
      <c r="F111" s="75"/>
      <c r="G111" s="23"/>
    </row>
    <row r="112" spans="1:17" s="4" customFormat="1">
      <c r="A112" s="36"/>
      <c r="B112" s="23"/>
      <c r="C112" s="73"/>
      <c r="D112" s="71"/>
      <c r="E112" s="75"/>
      <c r="F112" s="75"/>
      <c r="G112" s="23"/>
    </row>
    <row r="113" spans="1:7" s="4" customFormat="1">
      <c r="A113" s="36"/>
      <c r="B113" s="25"/>
      <c r="C113" s="36"/>
      <c r="D113" s="71"/>
      <c r="E113" s="75"/>
      <c r="F113" s="75"/>
      <c r="G113" s="26"/>
    </row>
    <row r="114" spans="1:7" s="4" customFormat="1">
      <c r="A114" s="36"/>
      <c r="B114" s="25"/>
      <c r="C114" s="36"/>
      <c r="D114" s="71"/>
      <c r="E114" s="75"/>
      <c r="F114" s="75"/>
      <c r="G114" s="26"/>
    </row>
    <row r="115" spans="1:7" s="4" customFormat="1">
      <c r="A115" s="36"/>
      <c r="B115" s="25"/>
      <c r="C115" s="36"/>
      <c r="D115" s="71"/>
      <c r="E115" s="75"/>
      <c r="F115" s="75"/>
      <c r="G115" s="26"/>
    </row>
    <row r="116" spans="1:7" s="4" customFormat="1">
      <c r="A116" s="36"/>
      <c r="B116" s="25"/>
      <c r="C116" s="36"/>
      <c r="D116" s="71"/>
      <c r="E116" s="75"/>
      <c r="F116" s="75"/>
      <c r="G116" s="26"/>
    </row>
    <row r="117" spans="1:7" s="4" customFormat="1">
      <c r="A117" s="36"/>
      <c r="B117" s="25"/>
      <c r="C117" s="36"/>
      <c r="D117" s="71"/>
      <c r="E117" s="75"/>
      <c r="F117" s="75"/>
      <c r="G117" s="26"/>
    </row>
    <row r="118" spans="1:7" s="4" customFormat="1">
      <c r="A118" s="36"/>
      <c r="B118" s="25"/>
      <c r="C118" s="36"/>
      <c r="D118" s="71"/>
      <c r="E118" s="75"/>
      <c r="F118" s="75"/>
      <c r="G118" s="26"/>
    </row>
    <row r="119" spans="1:7" s="4" customFormat="1">
      <c r="A119" s="36"/>
      <c r="B119" s="25"/>
      <c r="C119" s="36"/>
      <c r="D119" s="71"/>
      <c r="E119" s="75"/>
      <c r="F119" s="75"/>
      <c r="G119" s="26"/>
    </row>
    <row r="120" spans="1:7" s="4" customFormat="1">
      <c r="A120" s="36"/>
      <c r="B120" s="25"/>
      <c r="C120" s="36"/>
      <c r="D120" s="71"/>
      <c r="E120" s="75"/>
      <c r="F120" s="75"/>
      <c r="G120" s="26"/>
    </row>
    <row r="121" spans="1:7" s="4" customFormat="1">
      <c r="A121" s="36"/>
      <c r="B121" s="25"/>
      <c r="C121" s="36"/>
      <c r="D121" s="71"/>
      <c r="E121" s="75"/>
      <c r="F121" s="75"/>
      <c r="G121" s="26"/>
    </row>
    <row r="122" spans="1:7" s="4" customFormat="1">
      <c r="A122" s="36"/>
      <c r="B122" s="25"/>
      <c r="C122" s="36"/>
      <c r="D122" s="71"/>
      <c r="E122" s="75"/>
      <c r="F122" s="75"/>
      <c r="G122" s="26"/>
    </row>
    <row r="123" spans="1:7" s="4" customFormat="1">
      <c r="A123" s="36"/>
      <c r="B123" s="25"/>
      <c r="C123" s="36"/>
      <c r="D123" s="71"/>
      <c r="E123" s="75"/>
      <c r="F123" s="75"/>
      <c r="G123" s="26"/>
    </row>
    <row r="124" spans="1:7" s="4" customFormat="1">
      <c r="A124" s="36"/>
      <c r="B124" s="25"/>
      <c r="C124" s="36"/>
      <c r="D124" s="71"/>
      <c r="E124" s="75"/>
      <c r="F124" s="75"/>
      <c r="G124" s="26"/>
    </row>
    <row r="125" spans="1:7" s="4" customFormat="1">
      <c r="A125" s="36"/>
      <c r="B125" s="25"/>
      <c r="C125" s="36"/>
      <c r="D125" s="69"/>
      <c r="E125" s="75"/>
      <c r="F125" s="75"/>
    </row>
    <row r="126" spans="1:7" s="4" customFormat="1">
      <c r="A126" s="36"/>
      <c r="B126" s="25"/>
      <c r="C126" s="36"/>
      <c r="D126" s="71"/>
      <c r="E126" s="75"/>
      <c r="F126" s="75"/>
      <c r="G126" s="26"/>
    </row>
    <row r="127" spans="1:7" s="4" customFormat="1">
      <c r="A127" s="36"/>
      <c r="B127" s="25"/>
      <c r="C127" s="36"/>
      <c r="D127" s="71"/>
      <c r="E127" s="75"/>
      <c r="F127" s="75"/>
      <c r="G127" s="26"/>
    </row>
    <row r="128" spans="1:7" s="4" customFormat="1">
      <c r="A128" s="36"/>
      <c r="B128" s="25"/>
      <c r="C128" s="36"/>
      <c r="D128" s="69"/>
      <c r="E128" s="75"/>
      <c r="F128" s="75"/>
    </row>
    <row r="129" spans="1:7" s="4" customFormat="1">
      <c r="A129" s="36"/>
      <c r="B129" s="25"/>
      <c r="C129" s="36"/>
      <c r="D129" s="71"/>
      <c r="E129" s="75"/>
      <c r="F129" s="75"/>
      <c r="G129" s="26"/>
    </row>
    <row r="130" spans="1:7" s="4" customFormat="1">
      <c r="A130" s="36"/>
      <c r="B130" s="25"/>
      <c r="C130" s="36"/>
      <c r="D130" s="71"/>
      <c r="E130" s="75"/>
      <c r="F130" s="75"/>
      <c r="G130" s="26"/>
    </row>
    <row r="131" spans="1:7" s="4" customFormat="1">
      <c r="A131" s="36"/>
      <c r="B131" s="25"/>
      <c r="C131" s="36"/>
      <c r="D131" s="71"/>
      <c r="E131" s="75"/>
      <c r="F131" s="75"/>
      <c r="G131" s="26"/>
    </row>
    <row r="132" spans="1:7" s="4" customFormat="1">
      <c r="A132" s="36"/>
      <c r="B132" s="25"/>
      <c r="C132" s="36"/>
      <c r="D132" s="71"/>
      <c r="E132" s="75"/>
      <c r="F132" s="75"/>
      <c r="G132" s="26"/>
    </row>
    <row r="133" spans="1:7" s="4" customFormat="1">
      <c r="A133" s="36"/>
      <c r="B133" s="25"/>
      <c r="C133" s="36"/>
      <c r="D133" s="71"/>
      <c r="E133" s="75"/>
      <c r="F133" s="75"/>
      <c r="G133" s="26"/>
    </row>
    <row r="134" spans="1:7" s="4" customFormat="1">
      <c r="A134" s="36"/>
      <c r="B134" s="25"/>
      <c r="C134" s="36"/>
      <c r="D134" s="71"/>
      <c r="E134" s="75"/>
      <c r="F134" s="75"/>
      <c r="G134" s="26"/>
    </row>
    <row r="135" spans="1:7" s="4" customFormat="1">
      <c r="A135" s="36"/>
      <c r="B135" s="25"/>
      <c r="C135" s="36"/>
      <c r="D135" s="71"/>
      <c r="E135" s="75"/>
      <c r="F135" s="75"/>
      <c r="G135" s="26"/>
    </row>
    <row r="136" spans="1:7" s="4" customFormat="1">
      <c r="A136" s="36"/>
      <c r="B136" s="25"/>
      <c r="C136" s="36"/>
      <c r="D136" s="71"/>
      <c r="E136" s="75"/>
      <c r="F136" s="75"/>
      <c r="G136" s="26"/>
    </row>
    <row r="137" spans="1:7" s="4" customFormat="1">
      <c r="A137" s="36"/>
      <c r="B137" s="25"/>
      <c r="C137" s="36"/>
      <c r="D137" s="71"/>
      <c r="E137" s="75"/>
      <c r="F137" s="75"/>
      <c r="G137" s="26"/>
    </row>
    <row r="138" spans="1:7" s="4" customFormat="1">
      <c r="A138" s="36"/>
      <c r="B138" s="25"/>
      <c r="C138" s="36"/>
      <c r="D138" s="71"/>
      <c r="E138" s="75"/>
      <c r="F138" s="75"/>
      <c r="G138" s="26"/>
    </row>
    <row r="139" spans="1:7" s="4" customFormat="1">
      <c r="A139" s="36"/>
      <c r="B139" s="25"/>
      <c r="C139" s="36"/>
      <c r="D139" s="69"/>
      <c r="E139" s="75"/>
      <c r="F139" s="75"/>
    </row>
    <row r="140" spans="1:7" s="4" customFormat="1">
      <c r="A140" s="36"/>
      <c r="B140" s="25"/>
      <c r="C140" s="36"/>
      <c r="D140" s="69"/>
      <c r="E140" s="75"/>
      <c r="F140" s="75"/>
    </row>
    <row r="141" spans="1:7" s="4" customFormat="1">
      <c r="A141" s="36"/>
      <c r="B141" s="25"/>
      <c r="C141" s="36"/>
      <c r="D141" s="69"/>
      <c r="E141" s="75"/>
      <c r="F141" s="75"/>
    </row>
    <row r="142" spans="1:7" s="4" customFormat="1">
      <c r="A142" s="36"/>
      <c r="B142" s="25"/>
      <c r="C142" s="36"/>
      <c r="D142" s="69"/>
      <c r="E142" s="75"/>
      <c r="F142" s="75"/>
    </row>
    <row r="143" spans="1:7" s="4" customFormat="1">
      <c r="A143" s="36"/>
      <c r="B143" s="25"/>
      <c r="C143" s="36"/>
      <c r="D143" s="69"/>
      <c r="E143" s="75"/>
      <c r="F143" s="75"/>
    </row>
    <row r="144" spans="1:7" s="4" customFormat="1">
      <c r="A144" s="36"/>
      <c r="B144" s="25"/>
      <c r="C144" s="36"/>
      <c r="D144" s="69"/>
      <c r="E144" s="75"/>
      <c r="F144" s="75"/>
    </row>
    <row r="145" spans="1:7" s="4" customFormat="1">
      <c r="A145" s="36"/>
      <c r="B145" s="25"/>
      <c r="C145" s="36"/>
      <c r="D145" s="69"/>
      <c r="E145" s="74"/>
      <c r="F145" s="74"/>
    </row>
    <row r="146" spans="1:7" s="4" customFormat="1">
      <c r="A146" s="36"/>
      <c r="B146" s="25"/>
      <c r="C146" s="36"/>
      <c r="D146" s="69"/>
      <c r="E146" s="74"/>
      <c r="F146" s="74"/>
    </row>
    <row r="147" spans="1:7">
      <c r="B147" s="25"/>
      <c r="E147" s="75"/>
      <c r="F147" s="75"/>
      <c r="G147" s="4"/>
    </row>
    <row r="148" spans="1:7">
      <c r="B148" s="25"/>
      <c r="E148" s="75"/>
      <c r="F148" s="75"/>
      <c r="G148" s="4"/>
    </row>
    <row r="149" spans="1:7">
      <c r="B149" s="25"/>
      <c r="G149" s="4"/>
    </row>
    <row r="150" spans="1:7">
      <c r="B150" s="25"/>
      <c r="E150" s="75"/>
      <c r="F150" s="75"/>
      <c r="G150" s="4"/>
    </row>
    <row r="151" spans="1:7">
      <c r="B151" s="25"/>
      <c r="E151" s="75"/>
      <c r="F151" s="75"/>
      <c r="G151" s="4"/>
    </row>
    <row r="152" spans="1:7">
      <c r="B152" s="25"/>
      <c r="G152" s="4"/>
    </row>
    <row r="153" spans="1:7">
      <c r="B153" s="25"/>
      <c r="E153" s="75"/>
      <c r="F153" s="75"/>
      <c r="G153" s="4"/>
    </row>
    <row r="154" spans="1:7">
      <c r="B154" s="25"/>
      <c r="E154" s="75"/>
      <c r="F154" s="75"/>
      <c r="G154" s="4"/>
    </row>
    <row r="155" spans="1:7">
      <c r="B155" s="25"/>
      <c r="E155" s="75"/>
      <c r="F155" s="75"/>
      <c r="G155" s="4"/>
    </row>
    <row r="156" spans="1:7">
      <c r="B156" s="25"/>
      <c r="G156" s="4"/>
    </row>
    <row r="157" spans="1:7">
      <c r="B157" s="25"/>
      <c r="G157" s="4"/>
    </row>
    <row r="158" spans="1:7">
      <c r="B158" s="25"/>
      <c r="G158" s="4"/>
    </row>
    <row r="159" spans="1:7">
      <c r="B159" s="25"/>
      <c r="G159" s="4"/>
    </row>
    <row r="160" spans="1:7">
      <c r="B160" s="25"/>
      <c r="G160" s="4"/>
    </row>
    <row r="161" spans="1:7">
      <c r="B161" s="25"/>
      <c r="G161" s="4"/>
    </row>
    <row r="162" spans="1:7">
      <c r="B162" s="25"/>
      <c r="G162" s="4"/>
    </row>
    <row r="163" spans="1:7">
      <c r="A163" s="66"/>
      <c r="B163" s="25"/>
      <c r="C163" s="40"/>
      <c r="D163" s="71"/>
      <c r="E163" s="75"/>
      <c r="F163" s="75"/>
      <c r="G163" s="26"/>
    </row>
    <row r="164" spans="1:7">
      <c r="A164" s="66"/>
      <c r="B164" s="25"/>
      <c r="C164" s="40"/>
      <c r="D164" s="71"/>
      <c r="E164" s="75"/>
      <c r="F164" s="75"/>
      <c r="G164" s="26"/>
    </row>
    <row r="165" spans="1:7">
      <c r="A165" s="66"/>
      <c r="B165" s="25"/>
      <c r="C165" s="40"/>
      <c r="D165" s="71"/>
      <c r="E165" s="75"/>
      <c r="F165" s="75"/>
      <c r="G165" s="26"/>
    </row>
    <row r="166" spans="1:7">
      <c r="A166" s="66"/>
      <c r="B166" s="25"/>
      <c r="C166" s="40"/>
      <c r="D166" s="71"/>
      <c r="E166" s="75"/>
      <c r="F166" s="75"/>
      <c r="G166" s="26"/>
    </row>
    <row r="167" spans="1:7">
      <c r="A167" s="40"/>
      <c r="B167" s="25"/>
      <c r="C167" s="40"/>
      <c r="D167" s="71"/>
      <c r="E167" s="75"/>
      <c r="F167" s="75"/>
      <c r="G167" s="26"/>
    </row>
    <row r="168" spans="1:7">
      <c r="A168" s="40"/>
      <c r="B168" s="25"/>
      <c r="C168" s="40"/>
      <c r="D168" s="71"/>
      <c r="E168" s="75"/>
      <c r="F168" s="75"/>
      <c r="G168" s="26"/>
    </row>
    <row r="169" spans="1:7">
      <c r="A169" s="66"/>
      <c r="B169" s="25"/>
      <c r="C169" s="40"/>
      <c r="D169" s="71"/>
      <c r="E169" s="75"/>
      <c r="F169" s="75"/>
      <c r="G169" s="26"/>
    </row>
    <row r="170" spans="1:7">
      <c r="A170" s="40"/>
      <c r="B170" s="25"/>
      <c r="C170" s="40"/>
      <c r="D170" s="71"/>
      <c r="E170" s="75"/>
      <c r="F170" s="75"/>
      <c r="G170" s="26"/>
    </row>
    <row r="171" spans="1:7">
      <c r="A171" s="40"/>
      <c r="B171" s="25"/>
      <c r="C171" s="40"/>
      <c r="D171" s="71"/>
      <c r="E171" s="75"/>
      <c r="F171" s="75"/>
      <c r="G171" s="26"/>
    </row>
    <row r="172" spans="1:7">
      <c r="A172" s="40"/>
      <c r="B172" s="25"/>
      <c r="C172" s="40"/>
      <c r="D172" s="71"/>
      <c r="G172" s="26"/>
    </row>
    <row r="173" spans="1:7">
      <c r="A173" s="40"/>
      <c r="B173" s="28"/>
      <c r="C173" s="40"/>
      <c r="D173" s="71"/>
      <c r="G173" s="26"/>
    </row>
    <row r="174" spans="1:7">
      <c r="A174" s="40"/>
      <c r="B174" s="25"/>
      <c r="C174" s="40"/>
      <c r="D174" s="71"/>
      <c r="G174" s="26"/>
    </row>
    <row r="175" spans="1:7">
      <c r="A175" s="40"/>
      <c r="B175" s="25"/>
      <c r="C175" s="40"/>
      <c r="D175" s="71"/>
      <c r="G175" s="26"/>
    </row>
    <row r="176" spans="1:7">
      <c r="A176" s="40"/>
      <c r="B176" s="25"/>
      <c r="C176" s="40"/>
      <c r="D176" s="71"/>
      <c r="G176" s="26"/>
    </row>
    <row r="177" spans="1:17" s="4" customFormat="1">
      <c r="A177" s="40"/>
      <c r="B177" s="29"/>
      <c r="C177" s="40"/>
      <c r="D177" s="71"/>
      <c r="E177" s="74"/>
      <c r="F177" s="74"/>
      <c r="G177" s="26"/>
      <c r="L177" s="8"/>
      <c r="M177" s="8"/>
      <c r="N177" s="8"/>
      <c r="O177" s="8"/>
      <c r="P177" s="8"/>
      <c r="Q177" s="8"/>
    </row>
    <row r="178" spans="1:17" s="4" customFormat="1">
      <c r="A178" s="40"/>
      <c r="B178" s="29"/>
      <c r="C178" s="40"/>
      <c r="D178" s="71"/>
      <c r="E178" s="74"/>
      <c r="F178" s="74"/>
      <c r="G178" s="26"/>
      <c r="L178" s="8"/>
      <c r="M178" s="8"/>
      <c r="N178" s="8"/>
      <c r="O178" s="8"/>
      <c r="P178" s="8"/>
      <c r="Q178" s="8"/>
    </row>
    <row r="179" spans="1:17" s="4" customFormat="1">
      <c r="A179" s="66"/>
      <c r="B179" s="25"/>
      <c r="C179" s="40"/>
      <c r="D179" s="71"/>
      <c r="E179" s="75"/>
      <c r="F179" s="75"/>
      <c r="G179" s="26"/>
    </row>
    <row r="180" spans="1:17" s="4" customFormat="1">
      <c r="A180" s="40"/>
      <c r="B180" s="25"/>
      <c r="C180" s="40"/>
      <c r="D180" s="71"/>
      <c r="E180" s="75"/>
      <c r="F180" s="75"/>
      <c r="G180" s="26"/>
    </row>
    <row r="181" spans="1:17" s="4" customFormat="1">
      <c r="A181" s="40"/>
      <c r="B181" s="25"/>
      <c r="C181" s="40"/>
      <c r="D181" s="71"/>
      <c r="E181" s="75"/>
      <c r="F181" s="75"/>
      <c r="G181" s="26"/>
    </row>
    <row r="182" spans="1:17" s="4" customFormat="1">
      <c r="A182" s="66"/>
      <c r="B182" s="25"/>
      <c r="C182" s="40"/>
      <c r="D182" s="71"/>
      <c r="E182" s="75"/>
      <c r="F182" s="75"/>
      <c r="G182" s="26"/>
    </row>
    <row r="183" spans="1:17" s="4" customFormat="1">
      <c r="A183" s="66"/>
      <c r="B183" s="25"/>
      <c r="C183" s="40"/>
      <c r="D183" s="71"/>
      <c r="E183" s="75"/>
      <c r="F183" s="75"/>
      <c r="G183" s="26"/>
    </row>
    <row r="184" spans="1:17" s="4" customFormat="1">
      <c r="A184" s="66"/>
      <c r="B184" s="25"/>
      <c r="C184" s="40"/>
      <c r="D184" s="71"/>
      <c r="E184" s="75"/>
      <c r="F184" s="75"/>
      <c r="G184" s="26"/>
    </row>
    <row r="185" spans="1:17" s="4" customFormat="1">
      <c r="A185" s="66"/>
      <c r="B185" s="25"/>
      <c r="C185" s="40"/>
      <c r="D185" s="71"/>
      <c r="E185" s="75"/>
      <c r="F185" s="75"/>
      <c r="G185" s="26"/>
    </row>
    <row r="186" spans="1:17" s="4" customFormat="1">
      <c r="A186" s="40"/>
      <c r="B186" s="25"/>
      <c r="C186" s="40"/>
      <c r="D186" s="71"/>
      <c r="E186" s="75"/>
      <c r="F186" s="75"/>
      <c r="G186" s="26"/>
    </row>
    <row r="187" spans="1:17" s="4" customFormat="1">
      <c r="A187" s="40"/>
      <c r="B187" s="25"/>
      <c r="C187" s="40"/>
      <c r="D187" s="71"/>
      <c r="E187" s="75"/>
      <c r="F187" s="75"/>
      <c r="G187" s="26"/>
    </row>
    <row r="188" spans="1:17" s="4" customFormat="1">
      <c r="A188" s="66"/>
      <c r="B188" s="25"/>
      <c r="C188" s="40"/>
      <c r="D188" s="71"/>
      <c r="E188" s="75"/>
      <c r="F188" s="75"/>
      <c r="G188" s="26"/>
    </row>
    <row r="189" spans="1:17" s="4" customFormat="1">
      <c r="A189" s="66"/>
      <c r="B189" s="25"/>
      <c r="C189" s="40"/>
      <c r="D189" s="71"/>
      <c r="E189" s="75"/>
      <c r="F189" s="75"/>
      <c r="G189" s="26"/>
    </row>
    <row r="190" spans="1:17" s="4" customFormat="1">
      <c r="A190" s="66"/>
      <c r="B190" s="25"/>
      <c r="C190" s="40"/>
      <c r="D190" s="71"/>
      <c r="E190" s="75"/>
      <c r="F190" s="75"/>
      <c r="G190" s="26"/>
    </row>
    <row r="191" spans="1:17" s="4" customFormat="1">
      <c r="A191" s="66"/>
      <c r="B191" s="25"/>
      <c r="C191" s="40"/>
      <c r="D191" s="71"/>
      <c r="E191" s="75"/>
      <c r="F191" s="75"/>
      <c r="G191" s="26"/>
    </row>
    <row r="192" spans="1:17" s="4" customFormat="1">
      <c r="A192" s="40"/>
      <c r="B192" s="25"/>
      <c r="C192" s="40"/>
      <c r="D192" s="71"/>
      <c r="E192" s="75"/>
      <c r="F192" s="75"/>
      <c r="G192" s="26"/>
    </row>
    <row r="193" spans="1:7" s="4" customFormat="1">
      <c r="A193" s="40"/>
      <c r="B193" s="25"/>
      <c r="C193" s="40"/>
      <c r="D193" s="71"/>
      <c r="E193" s="75"/>
      <c r="F193" s="75"/>
      <c r="G193" s="26"/>
    </row>
    <row r="194" spans="1:7" s="4" customFormat="1">
      <c r="A194" s="66"/>
      <c r="B194" s="25"/>
      <c r="C194" s="40"/>
      <c r="D194" s="71"/>
      <c r="E194" s="75"/>
      <c r="F194" s="75"/>
      <c r="G194" s="26"/>
    </row>
    <row r="195" spans="1:7" s="4" customFormat="1">
      <c r="A195" s="40"/>
      <c r="B195" s="25"/>
      <c r="C195" s="40"/>
      <c r="D195" s="71"/>
      <c r="E195" s="75"/>
      <c r="F195" s="75"/>
      <c r="G195" s="26"/>
    </row>
    <row r="196" spans="1:7" s="4" customFormat="1">
      <c r="A196" s="40"/>
      <c r="B196" s="25"/>
      <c r="C196" s="40"/>
      <c r="D196" s="71"/>
      <c r="E196" s="75"/>
      <c r="F196" s="75"/>
      <c r="G196" s="26"/>
    </row>
    <row r="197" spans="1:7" s="4" customFormat="1">
      <c r="A197" s="66"/>
      <c r="B197" s="25"/>
      <c r="C197" s="40"/>
      <c r="D197" s="71"/>
      <c r="E197" s="75"/>
      <c r="F197" s="75"/>
      <c r="G197" s="26"/>
    </row>
    <row r="198" spans="1:7" s="4" customFormat="1">
      <c r="A198" s="40"/>
      <c r="B198" s="25"/>
      <c r="C198" s="40"/>
      <c r="D198" s="71"/>
      <c r="E198" s="75"/>
      <c r="F198" s="75"/>
      <c r="G198" s="26"/>
    </row>
    <row r="199" spans="1:7" s="4" customFormat="1">
      <c r="A199" s="40"/>
      <c r="B199" s="25"/>
      <c r="C199" s="40"/>
      <c r="D199" s="71"/>
      <c r="E199" s="75"/>
      <c r="F199" s="75"/>
      <c r="G199" s="26"/>
    </row>
    <row r="200" spans="1:7" s="4" customFormat="1">
      <c r="A200" s="40"/>
      <c r="B200" s="25"/>
      <c r="C200" s="40"/>
      <c r="D200" s="71"/>
      <c r="E200" s="75"/>
      <c r="F200" s="75"/>
      <c r="G200" s="26"/>
    </row>
    <row r="201" spans="1:7" s="4" customFormat="1">
      <c r="A201" s="40"/>
      <c r="B201" s="25"/>
      <c r="C201" s="40"/>
      <c r="D201" s="71"/>
      <c r="E201" s="75"/>
      <c r="F201" s="75"/>
      <c r="G201" s="26"/>
    </row>
    <row r="202" spans="1:7" s="4" customFormat="1">
      <c r="A202" s="40"/>
      <c r="B202" s="25"/>
      <c r="C202" s="40"/>
      <c r="D202" s="71"/>
      <c r="E202" s="75"/>
      <c r="F202" s="75"/>
      <c r="G202" s="26"/>
    </row>
    <row r="203" spans="1:7" s="4" customFormat="1">
      <c r="A203" s="66"/>
      <c r="B203" s="25"/>
      <c r="C203" s="40"/>
      <c r="D203" s="71"/>
      <c r="E203" s="75"/>
      <c r="F203" s="75"/>
      <c r="G203" s="26"/>
    </row>
    <row r="204" spans="1:7" s="4" customFormat="1">
      <c r="A204" s="66"/>
      <c r="B204" s="25"/>
      <c r="C204" s="40"/>
      <c r="D204" s="71"/>
      <c r="E204" s="75"/>
      <c r="F204" s="75"/>
      <c r="G204" s="26"/>
    </row>
    <row r="205" spans="1:7" s="4" customFormat="1">
      <c r="A205" s="40"/>
      <c r="B205" s="25"/>
      <c r="C205" s="40"/>
      <c r="D205" s="71"/>
      <c r="E205" s="75"/>
      <c r="F205" s="75"/>
      <c r="G205" s="26"/>
    </row>
    <row r="206" spans="1:7" s="4" customFormat="1">
      <c r="A206" s="40"/>
      <c r="B206" s="25"/>
      <c r="C206" s="40"/>
      <c r="D206" s="71"/>
      <c r="E206" s="75"/>
      <c r="F206" s="75"/>
      <c r="G206" s="26"/>
    </row>
    <row r="207" spans="1:7" s="4" customFormat="1">
      <c r="A207" s="66"/>
      <c r="B207" s="25"/>
      <c r="C207" s="40"/>
      <c r="D207" s="71"/>
      <c r="E207" s="75"/>
      <c r="F207" s="75"/>
      <c r="G207" s="26"/>
    </row>
    <row r="208" spans="1:7" s="4" customFormat="1">
      <c r="A208" s="40"/>
      <c r="B208" s="25"/>
      <c r="C208" s="40"/>
      <c r="D208" s="71"/>
      <c r="E208" s="75"/>
      <c r="F208" s="75"/>
      <c r="G208" s="26"/>
    </row>
    <row r="209" spans="1:7" s="4" customFormat="1">
      <c r="A209" s="40"/>
      <c r="B209" s="25"/>
      <c r="C209" s="40"/>
      <c r="D209" s="71"/>
      <c r="E209" s="75"/>
      <c r="F209" s="75"/>
      <c r="G209" s="26"/>
    </row>
    <row r="210" spans="1:7" s="4" customFormat="1">
      <c r="A210" s="66"/>
      <c r="B210" s="25"/>
      <c r="C210" s="40"/>
      <c r="D210" s="71"/>
      <c r="E210" s="75"/>
      <c r="F210" s="75"/>
      <c r="G210" s="26"/>
    </row>
    <row r="211" spans="1:7">
      <c r="A211" s="40"/>
      <c r="B211" s="25"/>
      <c r="C211" s="40"/>
      <c r="D211" s="71"/>
      <c r="E211" s="75"/>
      <c r="F211" s="75"/>
      <c r="G211" s="26"/>
    </row>
    <row r="212" spans="1:7">
      <c r="A212" s="40"/>
      <c r="B212" s="25"/>
      <c r="C212" s="40"/>
      <c r="D212" s="71"/>
      <c r="E212" s="75"/>
      <c r="F212" s="75"/>
      <c r="G212" s="26"/>
    </row>
    <row r="213" spans="1:7">
      <c r="A213" s="40"/>
      <c r="B213" s="25"/>
      <c r="C213" s="40"/>
      <c r="D213" s="71"/>
      <c r="E213" s="75"/>
      <c r="F213" s="75"/>
      <c r="G213" s="26"/>
    </row>
    <row r="214" spans="1:7">
      <c r="A214" s="40"/>
      <c r="B214" s="25"/>
      <c r="C214" s="40"/>
      <c r="D214" s="71"/>
      <c r="E214" s="75"/>
      <c r="F214" s="75"/>
      <c r="G214" s="26"/>
    </row>
    <row r="215" spans="1:7">
      <c r="A215" s="40"/>
      <c r="B215" s="25"/>
      <c r="C215" s="40"/>
      <c r="D215" s="71"/>
      <c r="E215" s="75"/>
      <c r="F215" s="75"/>
      <c r="G215" s="26"/>
    </row>
    <row r="216" spans="1:7">
      <c r="A216" s="40"/>
      <c r="B216" s="28"/>
      <c r="C216" s="40"/>
      <c r="D216" s="71"/>
      <c r="E216" s="75"/>
      <c r="F216" s="75"/>
      <c r="G216" s="26"/>
    </row>
    <row r="217" spans="1:7">
      <c r="A217" s="40"/>
      <c r="B217" s="25"/>
      <c r="C217" s="40"/>
      <c r="D217" s="71"/>
      <c r="E217" s="75"/>
      <c r="F217" s="75"/>
      <c r="G217" s="26"/>
    </row>
    <row r="218" spans="1:7">
      <c r="A218" s="40"/>
      <c r="B218" s="25"/>
      <c r="C218" s="40"/>
      <c r="D218" s="71"/>
      <c r="E218" s="75"/>
      <c r="F218" s="75"/>
      <c r="G218" s="26"/>
    </row>
    <row r="219" spans="1:7">
      <c r="A219" s="40"/>
      <c r="B219" s="25"/>
      <c r="C219" s="40"/>
      <c r="D219" s="71"/>
      <c r="E219" s="75"/>
      <c r="F219" s="75"/>
      <c r="G219" s="26"/>
    </row>
    <row r="220" spans="1:7">
      <c r="A220" s="40"/>
      <c r="B220" s="30"/>
      <c r="C220" s="40"/>
      <c r="D220" s="71"/>
      <c r="E220" s="75"/>
      <c r="F220" s="75"/>
      <c r="G220" s="26"/>
    </row>
    <row r="221" spans="1:7">
      <c r="A221" s="40"/>
      <c r="B221" s="30"/>
      <c r="C221" s="40"/>
      <c r="D221" s="71"/>
      <c r="E221" s="75"/>
      <c r="F221" s="75"/>
      <c r="G221" s="26"/>
    </row>
    <row r="222" spans="1:7">
      <c r="A222" s="66"/>
      <c r="B222" s="25"/>
      <c r="C222" s="40"/>
      <c r="D222" s="71"/>
      <c r="E222" s="75"/>
      <c r="F222" s="75"/>
      <c r="G222" s="26"/>
    </row>
    <row r="223" spans="1:7">
      <c r="A223" s="40"/>
      <c r="B223" s="25"/>
      <c r="C223" s="40"/>
      <c r="D223" s="71"/>
      <c r="E223" s="75"/>
      <c r="F223" s="75"/>
      <c r="G223" s="26"/>
    </row>
    <row r="224" spans="1:7">
      <c r="A224" s="40"/>
      <c r="B224" s="25"/>
      <c r="C224" s="40"/>
      <c r="D224" s="71"/>
      <c r="E224" s="75"/>
      <c r="F224" s="75"/>
      <c r="G224" s="26"/>
    </row>
    <row r="225" spans="1:7">
      <c r="A225" s="40"/>
      <c r="B225" s="25"/>
      <c r="C225" s="40"/>
      <c r="D225" s="71"/>
      <c r="E225" s="75"/>
      <c r="F225" s="75"/>
      <c r="G225" s="26"/>
    </row>
    <row r="226" spans="1:7">
      <c r="A226" s="66"/>
      <c r="B226" s="25"/>
      <c r="C226" s="40"/>
      <c r="D226" s="71"/>
      <c r="E226" s="75"/>
      <c r="F226" s="75"/>
      <c r="G226" s="26"/>
    </row>
    <row r="227" spans="1:7">
      <c r="A227" s="40"/>
      <c r="B227" s="25"/>
      <c r="C227" s="40"/>
      <c r="D227" s="71"/>
      <c r="E227" s="75"/>
      <c r="F227" s="75"/>
      <c r="G227" s="26"/>
    </row>
    <row r="228" spans="1:7">
      <c r="A228" s="40"/>
      <c r="B228" s="25"/>
      <c r="C228" s="40"/>
      <c r="D228" s="71"/>
      <c r="E228" s="75"/>
      <c r="F228" s="75"/>
      <c r="G228" s="26"/>
    </row>
    <row r="229" spans="1:7">
      <c r="A229" s="40"/>
      <c r="B229" s="25"/>
      <c r="C229" s="40"/>
      <c r="D229" s="71"/>
      <c r="E229" s="75"/>
      <c r="F229" s="75"/>
      <c r="G229" s="26"/>
    </row>
    <row r="230" spans="1:7">
      <c r="A230" s="66"/>
      <c r="B230" s="25"/>
      <c r="C230" s="40"/>
      <c r="D230" s="71"/>
      <c r="E230" s="75"/>
      <c r="F230" s="75"/>
      <c r="G230" s="26"/>
    </row>
    <row r="231" spans="1:7">
      <c r="A231" s="40"/>
      <c r="B231" s="25"/>
      <c r="C231" s="40"/>
      <c r="D231" s="71"/>
      <c r="E231" s="75"/>
      <c r="F231" s="75"/>
      <c r="G231" s="26"/>
    </row>
    <row r="232" spans="1:7">
      <c r="A232" s="40"/>
      <c r="B232" s="25"/>
      <c r="C232" s="40"/>
      <c r="D232" s="71"/>
      <c r="E232" s="75"/>
      <c r="F232" s="75"/>
      <c r="G232" s="26"/>
    </row>
    <row r="233" spans="1:7">
      <c r="A233" s="40"/>
      <c r="B233" s="25"/>
      <c r="C233" s="40"/>
      <c r="D233" s="71"/>
      <c r="E233" s="75"/>
      <c r="F233" s="75"/>
      <c r="G233" s="26"/>
    </row>
    <row r="234" spans="1:7">
      <c r="A234" s="66"/>
      <c r="B234" s="25"/>
      <c r="C234" s="40"/>
      <c r="D234" s="71"/>
      <c r="E234" s="75"/>
      <c r="F234" s="75"/>
      <c r="G234" s="26"/>
    </row>
    <row r="235" spans="1:7">
      <c r="A235" s="66"/>
      <c r="B235" s="25"/>
      <c r="C235" s="40"/>
      <c r="D235" s="71"/>
      <c r="E235" s="75"/>
      <c r="F235" s="75"/>
      <c r="G235" s="26"/>
    </row>
    <row r="236" spans="1:7">
      <c r="A236" s="66"/>
      <c r="B236" s="25"/>
      <c r="C236" s="40"/>
      <c r="D236" s="71"/>
      <c r="G236" s="26"/>
    </row>
    <row r="237" spans="1:7">
      <c r="A237" s="40"/>
      <c r="B237" s="28"/>
      <c r="C237" s="40"/>
      <c r="D237" s="71"/>
      <c r="G237" s="26"/>
    </row>
    <row r="238" spans="1:7">
      <c r="A238" s="40"/>
      <c r="B238" s="29"/>
      <c r="C238" s="40"/>
      <c r="D238" s="71"/>
      <c r="G238" s="26"/>
    </row>
    <row r="239" spans="1:7">
      <c r="A239" s="40"/>
      <c r="B239" s="29"/>
      <c r="C239" s="40"/>
      <c r="D239" s="71"/>
      <c r="G239" s="26"/>
    </row>
    <row r="240" spans="1:7">
      <c r="A240" s="40"/>
      <c r="B240" s="29"/>
      <c r="C240" s="40"/>
      <c r="D240" s="71"/>
      <c r="G240" s="26"/>
    </row>
    <row r="241" spans="1:17" s="4" customFormat="1">
      <c r="A241" s="40"/>
      <c r="B241" s="30"/>
      <c r="C241" s="40"/>
      <c r="D241" s="71"/>
      <c r="E241" s="74"/>
      <c r="F241" s="74"/>
      <c r="G241" s="26"/>
      <c r="L241" s="8"/>
      <c r="M241" s="8"/>
      <c r="N241" s="8"/>
      <c r="O241" s="8"/>
      <c r="P241" s="8"/>
      <c r="Q241" s="8"/>
    </row>
    <row r="242" spans="1:17" s="4" customFormat="1">
      <c r="A242" s="40"/>
      <c r="B242" s="30"/>
      <c r="C242" s="40"/>
      <c r="D242" s="71"/>
      <c r="E242" s="74"/>
      <c r="F242" s="74"/>
      <c r="G242" s="26"/>
      <c r="L242" s="8"/>
      <c r="M242" s="8"/>
      <c r="N242" s="8"/>
      <c r="O242" s="8"/>
      <c r="P242" s="8"/>
      <c r="Q242" s="8"/>
    </row>
    <row r="243" spans="1:17" s="4" customFormat="1">
      <c r="A243" s="66"/>
      <c r="B243" s="25"/>
      <c r="C243" s="40"/>
      <c r="D243" s="71"/>
      <c r="E243" s="75"/>
      <c r="F243" s="75"/>
      <c r="G243" s="26"/>
      <c r="L243" s="8"/>
      <c r="M243" s="8"/>
      <c r="N243" s="8"/>
      <c r="O243" s="8"/>
      <c r="P243" s="8"/>
      <c r="Q243" s="8"/>
    </row>
    <row r="244" spans="1:17" s="4" customFormat="1">
      <c r="A244" s="66"/>
      <c r="B244" s="25"/>
      <c r="C244" s="40"/>
      <c r="D244" s="71"/>
      <c r="E244" s="75"/>
      <c r="F244" s="75"/>
      <c r="G244" s="26"/>
      <c r="L244" s="8"/>
      <c r="M244" s="8"/>
      <c r="N244" s="8"/>
      <c r="O244" s="8"/>
      <c r="P244" s="8"/>
      <c r="Q244" s="8"/>
    </row>
    <row r="245" spans="1:17" s="4" customFormat="1">
      <c r="A245" s="66"/>
      <c r="B245" s="25"/>
      <c r="C245" s="40"/>
      <c r="D245" s="71"/>
      <c r="E245" s="75"/>
      <c r="F245" s="75"/>
      <c r="G245" s="26"/>
      <c r="L245" s="8"/>
      <c r="M245" s="8"/>
      <c r="N245" s="8"/>
      <c r="O245" s="8"/>
      <c r="P245" s="8"/>
      <c r="Q245" s="8"/>
    </row>
    <row r="246" spans="1:17" s="4" customFormat="1">
      <c r="A246" s="66"/>
      <c r="B246" s="25"/>
      <c r="C246" s="40"/>
      <c r="D246" s="71"/>
      <c r="E246" s="75"/>
      <c r="F246" s="75"/>
      <c r="G246" s="26"/>
      <c r="L246" s="8"/>
      <c r="M246" s="8"/>
      <c r="N246" s="8"/>
      <c r="O246" s="8"/>
      <c r="P246" s="8"/>
      <c r="Q246" s="8"/>
    </row>
    <row r="247" spans="1:17" s="4" customFormat="1">
      <c r="A247" s="66"/>
      <c r="B247" s="25"/>
      <c r="C247" s="40"/>
      <c r="D247" s="71"/>
      <c r="E247" s="75"/>
      <c r="F247" s="75"/>
      <c r="G247" s="26"/>
      <c r="L247" s="8"/>
      <c r="M247" s="8"/>
      <c r="N247" s="8"/>
      <c r="O247" s="8"/>
      <c r="P247" s="8"/>
      <c r="Q247" s="8"/>
    </row>
    <row r="248" spans="1:17" s="4" customFormat="1">
      <c r="A248" s="66"/>
      <c r="B248" s="25"/>
      <c r="C248" s="40"/>
      <c r="D248" s="71"/>
      <c r="E248" s="75"/>
      <c r="F248" s="75"/>
      <c r="G248" s="26"/>
      <c r="L248" s="8"/>
      <c r="M248" s="8"/>
      <c r="N248" s="8"/>
      <c r="O248" s="8"/>
      <c r="P248" s="8"/>
      <c r="Q248" s="8"/>
    </row>
    <row r="249" spans="1:17" s="4" customFormat="1">
      <c r="A249" s="66"/>
      <c r="B249" s="25"/>
      <c r="C249" s="40"/>
      <c r="D249" s="71"/>
      <c r="E249" s="75"/>
      <c r="F249" s="75"/>
      <c r="G249" s="26"/>
      <c r="L249" s="8"/>
      <c r="M249" s="8"/>
      <c r="N249" s="8"/>
      <c r="O249" s="8"/>
      <c r="P249" s="8"/>
      <c r="Q249" s="8"/>
    </row>
    <row r="250" spans="1:17" s="4" customFormat="1">
      <c r="A250" s="40"/>
      <c r="B250" s="25"/>
      <c r="C250" s="40"/>
      <c r="D250" s="71"/>
      <c r="E250" s="75"/>
      <c r="F250" s="75"/>
      <c r="G250" s="26"/>
      <c r="L250" s="8"/>
      <c r="M250" s="8"/>
      <c r="N250" s="8"/>
      <c r="O250" s="8"/>
      <c r="P250" s="8"/>
      <c r="Q250" s="8"/>
    </row>
    <row r="251" spans="1:17" s="4" customFormat="1">
      <c r="A251" s="40"/>
      <c r="B251" s="25"/>
      <c r="C251" s="40"/>
      <c r="D251" s="71"/>
      <c r="E251" s="75"/>
      <c r="F251" s="75"/>
      <c r="G251" s="26"/>
      <c r="L251" s="8"/>
      <c r="M251" s="8"/>
      <c r="N251" s="8"/>
      <c r="O251" s="8"/>
      <c r="P251" s="8"/>
      <c r="Q251" s="8"/>
    </row>
    <row r="252" spans="1:17" s="4" customFormat="1">
      <c r="A252" s="40"/>
      <c r="B252" s="25"/>
      <c r="C252" s="40"/>
      <c r="D252" s="71"/>
      <c r="E252" s="75"/>
      <c r="F252" s="75"/>
      <c r="G252" s="26"/>
      <c r="L252" s="8"/>
      <c r="M252" s="8"/>
      <c r="N252" s="8"/>
      <c r="O252" s="8"/>
      <c r="P252" s="8"/>
      <c r="Q252" s="8"/>
    </row>
    <row r="253" spans="1:17" s="4" customFormat="1">
      <c r="A253" s="40"/>
      <c r="B253" s="25"/>
      <c r="C253" s="40"/>
      <c r="D253" s="71"/>
      <c r="E253" s="75"/>
      <c r="F253" s="75"/>
      <c r="G253" s="26"/>
      <c r="L253" s="8"/>
      <c r="M253" s="8"/>
      <c r="N253" s="8"/>
      <c r="O253" s="8"/>
      <c r="P253" s="8"/>
      <c r="Q253" s="8"/>
    </row>
    <row r="254" spans="1:17" s="4" customFormat="1">
      <c r="A254" s="40"/>
      <c r="B254" s="25"/>
      <c r="C254" s="40"/>
      <c r="D254" s="71"/>
      <c r="E254" s="75"/>
      <c r="F254" s="75"/>
      <c r="G254" s="26"/>
      <c r="L254" s="8"/>
      <c r="M254" s="8"/>
      <c r="N254" s="8"/>
      <c r="O254" s="8"/>
      <c r="P254" s="8"/>
      <c r="Q254" s="8"/>
    </row>
    <row r="255" spans="1:17" s="4" customFormat="1">
      <c r="A255" s="40"/>
      <c r="B255" s="25"/>
      <c r="C255" s="40"/>
      <c r="D255" s="71"/>
      <c r="E255" s="75"/>
      <c r="F255" s="75"/>
      <c r="G255" s="26"/>
      <c r="L255" s="8"/>
      <c r="M255" s="8"/>
      <c r="N255" s="8"/>
      <c r="O255" s="8"/>
      <c r="P255" s="8"/>
      <c r="Q255" s="8"/>
    </row>
    <row r="256" spans="1:17" s="4" customFormat="1">
      <c r="A256" s="40"/>
      <c r="B256" s="25"/>
      <c r="C256" s="40"/>
      <c r="D256" s="71"/>
      <c r="E256" s="75"/>
      <c r="F256" s="75"/>
      <c r="G256" s="26"/>
      <c r="L256" s="8"/>
      <c r="M256" s="8"/>
      <c r="N256" s="8"/>
      <c r="O256" s="8"/>
      <c r="P256" s="8"/>
      <c r="Q256" s="8"/>
    </row>
    <row r="257" spans="1:7">
      <c r="A257" s="66"/>
      <c r="B257" s="25"/>
      <c r="C257" s="40"/>
      <c r="D257" s="71"/>
      <c r="E257" s="75"/>
      <c r="F257" s="75"/>
      <c r="G257" s="26"/>
    </row>
    <row r="258" spans="1:7">
      <c r="A258" s="66"/>
      <c r="B258" s="25"/>
      <c r="C258" s="40"/>
      <c r="D258" s="71"/>
      <c r="E258" s="75"/>
      <c r="F258" s="75"/>
      <c r="G258" s="26"/>
    </row>
    <row r="259" spans="1:7" s="4" customFormat="1">
      <c r="A259" s="66"/>
      <c r="B259" s="25"/>
      <c r="C259" s="40"/>
      <c r="D259" s="71"/>
      <c r="E259" s="75"/>
      <c r="F259" s="75"/>
      <c r="G259" s="26"/>
    </row>
    <row r="260" spans="1:7" s="4" customFormat="1">
      <c r="A260" s="40"/>
      <c r="B260" s="25"/>
      <c r="C260" s="40"/>
      <c r="D260" s="71"/>
      <c r="E260" s="75"/>
      <c r="F260" s="75"/>
      <c r="G260" s="26"/>
    </row>
    <row r="261" spans="1:7" s="4" customFormat="1">
      <c r="A261" s="40"/>
      <c r="B261" s="25"/>
      <c r="C261" s="40"/>
      <c r="D261" s="71"/>
      <c r="E261" s="75"/>
      <c r="F261" s="75"/>
      <c r="G261" s="26"/>
    </row>
    <row r="262" spans="1:7" s="4" customFormat="1">
      <c r="A262" s="66"/>
      <c r="B262" s="25"/>
      <c r="C262" s="40"/>
      <c r="D262" s="71"/>
      <c r="E262" s="75"/>
      <c r="F262" s="75"/>
      <c r="G262" s="26"/>
    </row>
    <row r="263" spans="1:7" s="4" customFormat="1">
      <c r="A263" s="66"/>
      <c r="B263" s="25"/>
      <c r="C263" s="40"/>
      <c r="D263" s="71"/>
      <c r="E263" s="75"/>
      <c r="F263" s="75"/>
      <c r="G263" s="26"/>
    </row>
    <row r="264" spans="1:7" s="4" customFormat="1">
      <c r="A264" s="66"/>
      <c r="B264" s="25"/>
      <c r="C264" s="40"/>
      <c r="D264" s="71"/>
      <c r="E264" s="74"/>
      <c r="F264" s="74"/>
      <c r="G264" s="26"/>
    </row>
    <row r="265" spans="1:7" s="4" customFormat="1">
      <c r="A265" s="40"/>
      <c r="B265" s="31"/>
      <c r="C265" s="40"/>
      <c r="D265" s="71"/>
      <c r="E265" s="74"/>
      <c r="F265" s="74"/>
      <c r="G265" s="26"/>
    </row>
    <row r="266" spans="1:7" s="4" customFormat="1">
      <c r="A266" s="36"/>
      <c r="B266" s="32"/>
      <c r="C266" s="36"/>
      <c r="D266" s="69"/>
      <c r="E266" s="74"/>
      <c r="F266" s="74"/>
    </row>
    <row r="267" spans="1:7" s="4" customFormat="1">
      <c r="A267" s="36"/>
      <c r="B267" s="32"/>
      <c r="C267" s="36"/>
      <c r="D267" s="69"/>
      <c r="E267" s="74"/>
      <c r="F267" s="74"/>
    </row>
    <row r="268" spans="1:7" s="4" customFormat="1">
      <c r="A268" s="36"/>
      <c r="B268" s="33"/>
      <c r="C268" s="36"/>
      <c r="D268" s="69"/>
      <c r="E268" s="74"/>
      <c r="F268" s="74"/>
    </row>
    <row r="269" spans="1:7" s="4" customFormat="1">
      <c r="A269" s="36"/>
      <c r="B269" s="32"/>
      <c r="C269" s="36"/>
      <c r="D269" s="69"/>
      <c r="E269" s="74"/>
      <c r="F269" s="74"/>
    </row>
    <row r="270" spans="1:7" s="4" customFormat="1">
      <c r="A270" s="36"/>
      <c r="B270" s="32"/>
      <c r="C270" s="36"/>
      <c r="D270" s="69"/>
      <c r="E270" s="74"/>
      <c r="F270" s="74"/>
    </row>
    <row r="271" spans="1:7" s="4" customFormat="1">
      <c r="A271" s="36"/>
      <c r="B271" s="32"/>
      <c r="C271" s="36"/>
      <c r="D271" s="69"/>
      <c r="E271" s="74"/>
      <c r="F271" s="74"/>
    </row>
    <row r="272" spans="1:7" s="4" customFormat="1">
      <c r="A272" s="36"/>
      <c r="B272" s="32"/>
      <c r="C272" s="36"/>
      <c r="D272" s="69"/>
      <c r="E272" s="74"/>
      <c r="F272" s="74"/>
    </row>
    <row r="273" spans="1:17" s="4" customFormat="1">
      <c r="A273" s="36"/>
      <c r="B273" s="32"/>
      <c r="C273" s="36"/>
      <c r="D273" s="69"/>
      <c r="E273" s="74"/>
      <c r="F273" s="74"/>
    </row>
    <row r="274" spans="1:17" s="4" customFormat="1">
      <c r="A274" s="36"/>
      <c r="B274" s="32"/>
      <c r="C274" s="36"/>
      <c r="D274" s="69"/>
      <c r="E274" s="74"/>
      <c r="F274" s="74"/>
    </row>
    <row r="275" spans="1:17" s="4" customFormat="1">
      <c r="A275" s="36"/>
      <c r="B275" s="32"/>
      <c r="C275" s="36"/>
      <c r="D275" s="69"/>
      <c r="E275" s="74"/>
      <c r="F275" s="74"/>
      <c r="L275" s="8"/>
      <c r="M275" s="8"/>
      <c r="N275" s="8"/>
      <c r="O275" s="8"/>
      <c r="P275" s="8"/>
      <c r="Q275" s="8"/>
    </row>
    <row r="276" spans="1:17" s="4" customFormat="1">
      <c r="A276" s="36"/>
      <c r="B276" s="32"/>
      <c r="C276" s="36"/>
      <c r="D276" s="69"/>
      <c r="E276" s="74"/>
      <c r="F276" s="74"/>
      <c r="L276" s="8"/>
      <c r="M276" s="8"/>
      <c r="N276" s="8"/>
      <c r="O276" s="8"/>
      <c r="P276" s="8"/>
      <c r="Q276" s="8"/>
    </row>
    <row r="277" spans="1:17" s="4" customFormat="1">
      <c r="A277" s="36"/>
      <c r="B277" s="32"/>
      <c r="C277" s="36"/>
      <c r="D277" s="69"/>
      <c r="E277" s="74"/>
      <c r="F277" s="74"/>
      <c r="L277" s="8"/>
      <c r="M277" s="8"/>
      <c r="N277" s="8"/>
      <c r="O277" s="8"/>
      <c r="P277" s="8"/>
      <c r="Q277" s="8"/>
    </row>
    <row r="278" spans="1:17" s="4" customFormat="1">
      <c r="A278" s="36"/>
      <c r="B278" s="32"/>
      <c r="C278" s="36"/>
      <c r="D278" s="69"/>
      <c r="E278" s="74"/>
      <c r="F278" s="74"/>
      <c r="L278" s="8"/>
      <c r="M278" s="8"/>
      <c r="N278" s="8"/>
      <c r="O278" s="8"/>
      <c r="P278" s="8"/>
      <c r="Q278" s="8"/>
    </row>
    <row r="279" spans="1:17" s="4" customFormat="1">
      <c r="A279" s="36"/>
      <c r="B279" s="32"/>
      <c r="C279" s="36"/>
      <c r="D279" s="69"/>
      <c r="E279" s="74"/>
      <c r="F279" s="74"/>
      <c r="L279" s="8"/>
      <c r="M279" s="8"/>
      <c r="N279" s="8"/>
      <c r="O279" s="8"/>
      <c r="P279" s="8"/>
      <c r="Q279" s="8"/>
    </row>
    <row r="280" spans="1:17" s="4" customFormat="1">
      <c r="A280" s="36"/>
      <c r="B280" s="32"/>
      <c r="C280" s="36"/>
      <c r="D280" s="69"/>
      <c r="E280" s="74"/>
      <c r="F280" s="74"/>
      <c r="L280" s="8"/>
      <c r="M280" s="8"/>
      <c r="N280" s="8"/>
      <c r="O280" s="8"/>
      <c r="P280" s="8"/>
      <c r="Q280" s="8"/>
    </row>
    <row r="281" spans="1:17" s="4" customFormat="1">
      <c r="A281" s="36"/>
      <c r="B281" s="32"/>
      <c r="C281" s="36"/>
      <c r="D281" s="69"/>
      <c r="E281" s="74"/>
      <c r="F281" s="74"/>
      <c r="L281" s="8"/>
      <c r="M281" s="8"/>
      <c r="N281" s="8"/>
      <c r="O281" s="8"/>
      <c r="P281" s="8"/>
      <c r="Q281" s="8"/>
    </row>
    <row r="282" spans="1:17" s="4" customFormat="1">
      <c r="A282" s="36"/>
      <c r="B282" s="32"/>
      <c r="C282" s="36"/>
      <c r="D282" s="69"/>
      <c r="E282" s="74"/>
      <c r="F282" s="74"/>
      <c r="L282" s="8"/>
      <c r="M282" s="8"/>
      <c r="N282" s="8"/>
      <c r="O282" s="8"/>
      <c r="P282" s="8"/>
      <c r="Q282" s="8"/>
    </row>
    <row r="283" spans="1:17" s="4" customFormat="1">
      <c r="A283" s="36"/>
      <c r="B283" s="32"/>
      <c r="C283" s="36"/>
      <c r="D283" s="69"/>
      <c r="E283" s="74"/>
      <c r="F283" s="74"/>
      <c r="L283" s="8"/>
      <c r="M283" s="8"/>
      <c r="N283" s="8"/>
      <c r="O283" s="8"/>
      <c r="P283" s="8"/>
      <c r="Q283" s="8"/>
    </row>
    <row r="284" spans="1:17" s="4" customFormat="1">
      <c r="A284" s="36"/>
      <c r="B284" s="32"/>
      <c r="C284" s="36"/>
      <c r="D284" s="69"/>
      <c r="E284" s="74"/>
      <c r="F284" s="74"/>
      <c r="L284" s="8"/>
      <c r="M284" s="8"/>
      <c r="N284" s="8"/>
      <c r="O284" s="8"/>
      <c r="P284" s="8"/>
      <c r="Q284" s="8"/>
    </row>
    <row r="285" spans="1:17" s="4" customFormat="1">
      <c r="A285" s="36"/>
      <c r="B285" s="32"/>
      <c r="C285" s="36"/>
      <c r="D285" s="69"/>
      <c r="E285" s="74"/>
      <c r="F285" s="74"/>
      <c r="L285" s="8"/>
      <c r="M285" s="8"/>
      <c r="N285" s="8"/>
      <c r="O285" s="8"/>
      <c r="P285" s="8"/>
      <c r="Q285" s="8"/>
    </row>
    <row r="286" spans="1:17" s="4" customFormat="1">
      <c r="A286" s="36"/>
      <c r="B286" s="32"/>
      <c r="C286" s="36"/>
      <c r="D286" s="69"/>
      <c r="E286" s="74"/>
      <c r="F286" s="74"/>
      <c r="L286" s="8"/>
      <c r="M286" s="8"/>
      <c r="N286" s="8"/>
      <c r="O286" s="8"/>
      <c r="P286" s="8"/>
      <c r="Q286" s="8"/>
    </row>
    <row r="287" spans="1:17" s="4" customFormat="1">
      <c r="A287" s="36"/>
      <c r="B287" s="32"/>
      <c r="C287" s="36"/>
      <c r="D287" s="69"/>
      <c r="E287" s="74"/>
      <c r="F287" s="74"/>
      <c r="L287" s="8"/>
      <c r="M287" s="8"/>
      <c r="N287" s="8"/>
      <c r="O287" s="8"/>
      <c r="P287" s="8"/>
      <c r="Q287" s="8"/>
    </row>
    <row r="288" spans="1:17" s="4" customFormat="1">
      <c r="A288" s="36"/>
      <c r="B288" s="32"/>
      <c r="C288" s="36"/>
      <c r="D288" s="69"/>
      <c r="E288" s="74"/>
      <c r="F288" s="74"/>
      <c r="L288" s="8"/>
      <c r="M288" s="8"/>
      <c r="N288" s="8"/>
      <c r="O288" s="8"/>
      <c r="P288" s="8"/>
      <c r="Q288" s="8"/>
    </row>
    <row r="289" spans="2:7">
      <c r="B289" s="32"/>
      <c r="G289" s="4"/>
    </row>
    <row r="290" spans="2:7">
      <c r="B290" s="32"/>
      <c r="G290" s="4"/>
    </row>
    <row r="291" spans="2:7">
      <c r="B291" s="32"/>
      <c r="G291" s="4"/>
    </row>
    <row r="292" spans="2:7">
      <c r="B292" s="32"/>
      <c r="G292" s="4"/>
    </row>
    <row r="293" spans="2:7">
      <c r="B293" s="32"/>
      <c r="G293" s="4"/>
    </row>
    <row r="294" spans="2:7">
      <c r="B294" s="32"/>
      <c r="G294" s="4"/>
    </row>
    <row r="295" spans="2:7">
      <c r="B295" s="32"/>
      <c r="G295" s="4"/>
    </row>
    <row r="296" spans="2:7">
      <c r="B296" s="32"/>
      <c r="G296" s="4"/>
    </row>
    <row r="297" spans="2:7">
      <c r="B297" s="32"/>
      <c r="G297" s="4"/>
    </row>
    <row r="298" spans="2:7">
      <c r="B298" s="32"/>
      <c r="G298" s="4"/>
    </row>
    <row r="299" spans="2:7">
      <c r="B299" s="32"/>
      <c r="G299" s="4"/>
    </row>
  </sheetData>
  <mergeCells count="11">
    <mergeCell ref="F13:F40"/>
    <mergeCell ref="A42:A69"/>
    <mergeCell ref="C42:C69"/>
    <mergeCell ref="D42:D69"/>
    <mergeCell ref="E42:E69"/>
    <mergeCell ref="F42:F69"/>
    <mergeCell ref="B83:E83"/>
    <mergeCell ref="A13:A40"/>
    <mergeCell ref="C13:C40"/>
    <mergeCell ref="D13:D40"/>
    <mergeCell ref="E13:E40"/>
  </mergeCells>
  <pageMargins left="0.16" right="0.11" top="0.27" bottom="0.49" header="0.16" footer="0.27"/>
  <pageSetup paperSize="9" firstPageNumber="0" orientation="portrait" verticalDpi="300" r:id="rId1"/>
  <headerFooter alignWithMargins="0">
    <oddFooter>&amp;C&amp;"Arial,Regular"str. &amp;P/&amp;N</oddFooter>
  </headerFooter>
  <rowBreaks count="1" manualBreakCount="1">
    <brk id="8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zoomScaleSheetLayoutView="100" workbookViewId="0">
      <selection activeCell="A8" sqref="A8"/>
    </sheetView>
  </sheetViews>
  <sheetFormatPr defaultColWidth="9.140625" defaultRowHeight="15"/>
  <cols>
    <col min="1" max="1" width="44.140625" style="8" customWidth="1"/>
    <col min="2" max="2" width="16.7109375" style="8" customWidth="1"/>
    <col min="3" max="3" width="17.5703125" style="8" customWidth="1"/>
    <col min="4" max="4" width="36.42578125" style="8" customWidth="1"/>
    <col min="5" max="16384" width="9.140625" style="8"/>
  </cols>
  <sheetData>
    <row r="1" spans="1:4" ht="21" customHeight="1">
      <c r="A1" s="82" t="s">
        <v>25</v>
      </c>
      <c r="B1" s="82"/>
      <c r="C1" s="82"/>
    </row>
    <row r="2" spans="1:4" ht="53.25" customHeight="1">
      <c r="A2" s="83"/>
      <c r="B2" s="83"/>
      <c r="C2" s="83"/>
    </row>
    <row r="3" spans="1:4" ht="20.25" customHeight="1">
      <c r="A3" s="81" t="s">
        <v>24</v>
      </c>
      <c r="B3" s="81"/>
      <c r="C3" s="81"/>
      <c r="D3" s="81"/>
    </row>
    <row r="4" spans="1:4" ht="15.75" thickBot="1"/>
    <row r="5" spans="1:4" ht="48" customHeight="1" thickBot="1">
      <c r="A5" s="43" t="s">
        <v>20</v>
      </c>
      <c r="B5" s="44" t="s">
        <v>21</v>
      </c>
      <c r="C5" s="45" t="s">
        <v>23</v>
      </c>
    </row>
    <row r="6" spans="1:4" ht="23.1" customHeight="1">
      <c r="A6" s="46" t="s">
        <v>30</v>
      </c>
      <c r="B6" s="47" t="s">
        <v>22</v>
      </c>
      <c r="C6" s="48">
        <f>'Zemljani radovi'!F9</f>
        <v>0</v>
      </c>
    </row>
    <row r="7" spans="1:4" ht="23.1" customHeight="1">
      <c r="A7" s="46" t="s">
        <v>31</v>
      </c>
      <c r="B7" s="47" t="s">
        <v>22</v>
      </c>
      <c r="C7" s="48">
        <f>'Elektroinstalacijski radovi '!F83</f>
        <v>0</v>
      </c>
    </row>
    <row r="8" spans="1:4" ht="23.1" customHeight="1" thickBot="1">
      <c r="A8" s="49" t="s">
        <v>18</v>
      </c>
      <c r="B8" s="50"/>
      <c r="C8" s="51">
        <f>SUM(C6:C7)</f>
        <v>0</v>
      </c>
    </row>
    <row r="9" spans="1:4" ht="27" customHeight="1" thickBot="1">
      <c r="A9" s="52" t="s">
        <v>19</v>
      </c>
      <c r="B9" s="53"/>
      <c r="C9" s="54">
        <f>SUM(C8:C8)</f>
        <v>0</v>
      </c>
      <c r="D9" s="55"/>
    </row>
    <row r="10" spans="1:4">
      <c r="D10" s="55"/>
    </row>
  </sheetData>
  <mergeCells count="3">
    <mergeCell ref="A3:D3"/>
    <mergeCell ref="A1:C1"/>
    <mergeCell ref="A2:C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Zemljani radovi</vt:lpstr>
      <vt:lpstr>Elektroinstalacijski radovi </vt:lpstr>
      <vt:lpstr>Rekapitulacija </vt:lpstr>
      <vt:lpstr>'Elektroinstalacijski radovi '!Podrucje_ispisa</vt:lpstr>
      <vt:lpstr>'Rekapitulacija '!Podrucje_ispisa</vt:lpstr>
      <vt:lpstr>'Zemljani radovi'!Podrucje_ispisa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PECTUS</dc:creator>
  <cp:lastModifiedBy>Windows User</cp:lastModifiedBy>
  <cp:lastPrinted>2019-02-21T11:29:34Z</cp:lastPrinted>
  <dcterms:created xsi:type="dcterms:W3CDTF">2011-06-01T12:32:10Z</dcterms:created>
  <dcterms:modified xsi:type="dcterms:W3CDTF">2019-02-22T11:52:37Z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_1000" linkTarget="Prop_fi_1000">
    <vt:lpwstr>#REF!</vt:lpwstr>
  </property>
</Properties>
</file>